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Wan-Users\k-center_only\M4フリースクール\R7\企業版ふるさと納税\完了分\"/>
    </mc:Choice>
  </mc:AlternateContent>
  <xr:revisionPtr revIDLastSave="0" documentId="13_ncr:1_{4C36F3E1-D2E5-4448-8C76-91492115BF3C}" xr6:coauthVersionLast="36" xr6:coauthVersionMax="36" xr10:uidLastSave="{00000000-0000-0000-0000-000000000000}"/>
  <bookViews>
    <workbookView xWindow="0" yWindow="0" windowWidth="18990" windowHeight="11490" xr2:uid="{CC5BB8B8-195E-46C8-AE6A-4FE5A0A8CD08}"/>
  </bookViews>
  <sheets>
    <sheet name="決算書" sheetId="3" r:id="rId1"/>
  </sheets>
  <definedNames>
    <definedName name="_xlnm.Print_Area" localSheetId="0">決算書!$A$1:$K$40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3" l="1"/>
  <c r="H17" i="3" s="1"/>
  <c r="H19" i="3" s="1"/>
  <c r="H24" i="3" s="1"/>
  <c r="H26" i="3" s="1"/>
  <c r="C15" i="3" s="1"/>
  <c r="C27" i="3" s="1"/>
  <c r="C40" i="3"/>
</calcChain>
</file>

<file path=xl/sharedStrings.xml><?xml version="1.0" encoding="utf-8"?>
<sst xmlns="http://schemas.openxmlformats.org/spreadsheetml/2006/main" count="68" uniqueCount="35">
  <si>
    <t>Excelデータの黄色セルに金額を入力いただくと</t>
    <rPh sb="9" eb="11">
      <t>キイロ</t>
    </rPh>
    <rPh sb="14" eb="16">
      <t>キンガク</t>
    </rPh>
    <rPh sb="17" eb="19">
      <t>ニュウリョク</t>
    </rPh>
    <phoneticPr fontId="3"/>
  </si>
  <si>
    <t>収支決算書</t>
    <rPh sb="0" eb="2">
      <t>シュウシ</t>
    </rPh>
    <rPh sb="2" eb="5">
      <t>ケッサンショ</t>
    </rPh>
    <phoneticPr fontId="3"/>
  </si>
  <si>
    <t>自動計算により補助額が算出されます。</t>
    <rPh sb="0" eb="4">
      <t>ジドウケイサン</t>
    </rPh>
    <rPh sb="7" eb="10">
      <t>ホジョガク</t>
    </rPh>
    <rPh sb="11" eb="13">
      <t>サンシュツ</t>
    </rPh>
    <phoneticPr fontId="3"/>
  </si>
  <si>
    <t>（1）収入の部</t>
    <rPh sb="3" eb="5">
      <t>シュウニュウ</t>
    </rPh>
    <rPh sb="6" eb="7">
      <t>ブ</t>
    </rPh>
    <phoneticPr fontId="3"/>
  </si>
  <si>
    <t>項目</t>
  </si>
  <si>
    <t>内訳</t>
    <rPh sb="0" eb="2">
      <t>ウチワケ</t>
    </rPh>
    <phoneticPr fontId="3"/>
  </si>
  <si>
    <t>円</t>
    <rPh sb="0" eb="1">
      <t>エン</t>
    </rPh>
    <phoneticPr fontId="3"/>
  </si>
  <si>
    <t>利用者からの料金収入</t>
    <rPh sb="6" eb="8">
      <t>リョウキン</t>
    </rPh>
    <rPh sb="8" eb="9">
      <t>オサム</t>
    </rPh>
    <rPh sb="9" eb="10">
      <t>ニュウ</t>
    </rPh>
    <phoneticPr fontId="3"/>
  </si>
  <si>
    <t>①</t>
    <phoneticPr fontId="3"/>
  </si>
  <si>
    <t>②</t>
    <phoneticPr fontId="3"/>
  </si>
  <si>
    <t>補助対象経費</t>
    <rPh sb="0" eb="6">
      <t>ホジョタイショウケイヒ</t>
    </rPh>
    <phoneticPr fontId="3"/>
  </si>
  <si>
    <t>④</t>
    <phoneticPr fontId="3"/>
  </si>
  <si>
    <t>補助上限額</t>
    <rPh sb="0" eb="2">
      <t>ホジョ</t>
    </rPh>
    <rPh sb="2" eb="5">
      <t>ジョウゲンガク</t>
    </rPh>
    <phoneticPr fontId="3"/>
  </si>
  <si>
    <t>補助額合計（千円未満切捨て）</t>
    <rPh sb="0" eb="2">
      <t>ホジョ</t>
    </rPh>
    <rPh sb="2" eb="3">
      <t>ガク</t>
    </rPh>
    <rPh sb="3" eb="5">
      <t>ゴウケイ</t>
    </rPh>
    <rPh sb="6" eb="8">
      <t>センエン</t>
    </rPh>
    <rPh sb="8" eb="10">
      <t>ミマン</t>
    </rPh>
    <rPh sb="10" eb="12">
      <t>キリス</t>
    </rPh>
    <phoneticPr fontId="3"/>
  </si>
  <si>
    <t>合計</t>
    <rPh sb="0" eb="2">
      <t>ゴウケイ</t>
    </rPh>
    <phoneticPr fontId="3"/>
  </si>
  <si>
    <t>（2）支出の部</t>
    <rPh sb="3" eb="5">
      <t>シシュツ</t>
    </rPh>
    <rPh sb="6" eb="7">
      <t>ブ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</si>
  <si>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</si>
  <si>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フリースクール運営経費(補助対象経費）</t>
    <phoneticPr fontId="3"/>
  </si>
  <si>
    <t>職員人件費</t>
    <rPh sb="0" eb="5">
      <t>ショクインジンケンヒ</t>
    </rPh>
    <phoneticPr fontId="3"/>
  </si>
  <si>
    <t>教材購入費</t>
    <rPh sb="0" eb="5">
      <t>キョウザイコウニュウヒ</t>
    </rPh>
    <phoneticPr fontId="3"/>
  </si>
  <si>
    <t>印刷製本費</t>
    <rPh sb="0" eb="5">
      <t>インサツセイホンヒ</t>
    </rPh>
    <phoneticPr fontId="3"/>
  </si>
  <si>
    <t>消耗品費</t>
    <rPh sb="0" eb="4">
      <t>ショウモウヒンヒ</t>
    </rPh>
    <phoneticPr fontId="3"/>
  </si>
  <si>
    <t>光熱水費</t>
    <rPh sb="0" eb="4">
      <t>コウネツスイヒ</t>
    </rPh>
    <phoneticPr fontId="3"/>
  </si>
  <si>
    <t>通信費</t>
    <rPh sb="0" eb="3">
      <t>ツウシンヒ</t>
    </rPh>
    <phoneticPr fontId="3"/>
  </si>
  <si>
    <t>体験活動費</t>
    <rPh sb="0" eb="2">
      <t>タイケン</t>
    </rPh>
    <rPh sb="2" eb="5">
      <t>カツドウヒ</t>
    </rPh>
    <phoneticPr fontId="3"/>
  </si>
  <si>
    <t>広報費</t>
    <rPh sb="0" eb="3">
      <t>コウホウヒ</t>
    </rPh>
    <phoneticPr fontId="3"/>
  </si>
  <si>
    <r>
      <t xml:space="preserve">賃借料
</t>
    </r>
    <r>
      <rPr>
        <sz val="8"/>
        <color theme="1"/>
        <rFont val="ＭＳ 明朝"/>
        <family val="1"/>
        <charset val="128"/>
      </rPr>
      <t>（児童生徒が使用する建物に係るものに限る）</t>
    </r>
    <rPh sb="0" eb="3">
      <t>チンシャクリョウ</t>
    </rPh>
    <rPh sb="5" eb="9">
      <t>ジドウセイト</t>
    </rPh>
    <rPh sb="10" eb="12">
      <t>シヨウ</t>
    </rPh>
    <rPh sb="14" eb="16">
      <t>タテモノ</t>
    </rPh>
    <rPh sb="17" eb="18">
      <t>カカ</t>
    </rPh>
    <rPh sb="22" eb="23">
      <t>カギ</t>
    </rPh>
    <phoneticPr fontId="3"/>
  </si>
  <si>
    <t>様式第１３号（第１２条関係）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3"/>
  </si>
  <si>
    <t>予算書</t>
    <rPh sb="0" eb="3">
      <t>ヨサンショ</t>
    </rPh>
    <phoneticPr fontId="3"/>
  </si>
  <si>
    <r>
      <t xml:space="preserve">池田市子どもの多様な居場所づくり補助金
</t>
    </r>
    <r>
      <rPr>
        <sz val="10.5"/>
        <color rgb="FFFF0000"/>
        <rFont val="ＭＳ 明朝"/>
        <family val="1"/>
        <charset val="128"/>
      </rPr>
      <t>（実績報告額）</t>
    </r>
    <rPh sb="21" eb="25">
      <t>ジッセキホウコク</t>
    </rPh>
    <rPh sb="25" eb="26">
      <t>ガク</t>
    </rPh>
    <phoneticPr fontId="3"/>
  </si>
  <si>
    <t>経費総額</t>
    <rPh sb="0" eb="2">
      <t>ケイヒ</t>
    </rPh>
    <rPh sb="2" eb="4">
      <t>ソウガク</t>
    </rPh>
    <phoneticPr fontId="3"/>
  </si>
  <si>
    <t>④の額</t>
    <rPh sb="2" eb="3">
      <t>ガク</t>
    </rPh>
    <phoneticPr fontId="3"/>
  </si>
  <si>
    <t>①の経費総額の2分の1の額</t>
    <rPh sb="2" eb="4">
      <t>ケイヒ</t>
    </rPh>
    <rPh sb="4" eb="6">
      <t>ソウガク</t>
    </rPh>
    <rPh sb="8" eb="9">
      <t>ブン</t>
    </rPh>
    <rPh sb="12" eb="13">
      <t>ガク</t>
    </rPh>
    <phoneticPr fontId="3"/>
  </si>
  <si>
    <t>③</t>
    <phoneticPr fontId="3"/>
  </si>
  <si>
    <t>②と③を比較して低い額</t>
    <rPh sb="4" eb="6">
      <t>ヒカク</t>
    </rPh>
    <rPh sb="8" eb="9">
      <t>ヒク</t>
    </rPh>
    <rPh sb="10" eb="11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</si>
</sst>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38" fontId="2" fillId="2" borderId="2" xfId="1" applyFont="1" applyFill="1" applyBorder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2" xfId="0" applyFont="1" applyBorder="1">
      <alignment vertical="center"/>
    </xf>
    <xf numFmtId="38" fontId="2" fillId="0" borderId="5" xfId="0" applyNumberFormat="1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>
      <alignment vertical="center"/>
    </xf>
    <xf numFmtId="38" fontId="2" fillId="0" borderId="12" xfId="0" applyNumberFormat="1" applyFont="1" applyBorder="1">
      <alignment vertical="center"/>
    </xf>
    <xf numFmtId="0" fontId="0" fillId="0" borderId="0" xfId="0" applyBorder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0" fontId="2" fillId="0" borderId="3" xfId="0" applyFont="1" applyBorder="1">
      <alignment vertical="center"/>
    </xf>
    <xf numFmtId="38" fontId="2" fillId="2" borderId="3" xfId="1" applyFont="1" applyFill="1" applyBorder="1" applyAlignment="1">
      <alignment horizontal="right" vertical="center"/>
    </xf>
    <xf numFmtId="38" fontId="2" fillId="2" borderId="0" xfId="1" applyFont="1" applyFill="1" applyBorder="1" applyAlignment="1">
      <alignment horizontal="right" vertical="center"/>
    </xf>
    <xf numFmtId="38" fontId="2" fillId="2" borderId="13" xfId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justify" vertical="center" wrapText="1"/>
    </xf>
    <xf numFmtId="38" fontId="2" fillId="2" borderId="20" xfId="1" applyFont="1" applyFill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4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13" xfId="1" applyFont="1" applyFill="1" applyBorder="1" applyAlignment="1">
      <alignment horizontal="right" vertical="center"/>
    </xf>
    <xf numFmtId="38" fontId="2" fillId="0" borderId="13" xfId="0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38" fontId="2" fillId="0" borderId="13" xfId="1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8" fontId="2" fillId="0" borderId="13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52BA2-BF89-4A2B-B42D-FD2F7F61D8E7}">
  <dimension ref="A1:N40"/>
  <sheetViews>
    <sheetView tabSelected="1" view="pageBreakPreview" zoomScale="110" zoomScaleNormal="100" zoomScaleSheetLayoutView="110" workbookViewId="0">
      <selection activeCell="J10" sqref="J10"/>
    </sheetView>
  </sheetViews>
  <sheetFormatPr defaultRowHeight="18.75" x14ac:dyDescent="0.4"/>
  <cols>
    <col min="1" max="1" width="3.625" customWidth="1"/>
    <col min="2" max="2" width="15.75" customWidth="1"/>
    <col min="3" max="3" width="12.625" customWidth="1"/>
    <col min="4" max="7" width="2.625" customWidth="1"/>
    <col min="8" max="9" width="9.125" customWidth="1"/>
    <col min="10" max="10" width="12.625" customWidth="1"/>
    <col min="11" max="11" width="2.625" customWidth="1"/>
  </cols>
  <sheetData>
    <row r="1" spans="1:13" x14ac:dyDescent="0.4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  <c r="M1" s="2"/>
    </row>
    <row r="2" spans="1:13" x14ac:dyDescent="0.4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2" t="s">
        <v>2</v>
      </c>
      <c r="M2" s="2"/>
    </row>
    <row r="3" spans="1:13" x14ac:dyDescent="0.4">
      <c r="A3" s="1"/>
      <c r="B3" s="1"/>
      <c r="C3" s="1"/>
      <c r="D3" s="1"/>
      <c r="E3" s="1"/>
      <c r="F3" s="1"/>
      <c r="G3" s="1"/>
      <c r="H3" s="3"/>
      <c r="I3" s="3"/>
      <c r="J3" s="38"/>
      <c r="K3" s="38"/>
    </row>
    <row r="4" spans="1:13" x14ac:dyDescent="0.4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x14ac:dyDescent="0.4">
      <c r="A5" s="39" t="s">
        <v>4</v>
      </c>
      <c r="B5" s="39"/>
      <c r="C5" s="40" t="s">
        <v>28</v>
      </c>
      <c r="D5" s="40"/>
      <c r="E5" s="40" t="s">
        <v>5</v>
      </c>
      <c r="F5" s="40"/>
      <c r="G5" s="40"/>
      <c r="H5" s="40"/>
      <c r="I5" s="40"/>
      <c r="J5" s="40"/>
      <c r="K5" s="40"/>
    </row>
    <row r="6" spans="1:13" ht="50.1" customHeight="1" x14ac:dyDescent="0.4">
      <c r="A6" s="35" t="s">
        <v>7</v>
      </c>
      <c r="B6" s="36"/>
      <c r="C6" s="4"/>
      <c r="D6" s="5" t="s">
        <v>6</v>
      </c>
      <c r="E6" s="41"/>
      <c r="F6" s="41"/>
      <c r="G6" s="41"/>
      <c r="H6" s="41"/>
      <c r="I6" s="41"/>
      <c r="J6" s="41"/>
      <c r="K6" s="42"/>
    </row>
    <row r="7" spans="1:13" ht="18.75" customHeight="1" x14ac:dyDescent="0.4">
      <c r="A7" s="43" t="s">
        <v>29</v>
      </c>
      <c r="B7" s="44"/>
      <c r="C7" s="7"/>
      <c r="D7" s="8"/>
      <c r="E7" s="9"/>
      <c r="F7" s="9"/>
      <c r="G7" s="10"/>
      <c r="H7" s="10"/>
      <c r="I7" s="10"/>
      <c r="J7" s="10"/>
      <c r="K7" s="8"/>
    </row>
    <row r="8" spans="1:13" ht="18.75" customHeight="1" x14ac:dyDescent="0.4">
      <c r="A8" s="45"/>
      <c r="B8" s="46"/>
      <c r="C8" s="11"/>
      <c r="D8" s="6"/>
      <c r="E8" s="12"/>
      <c r="F8" s="79"/>
      <c r="G8" s="79"/>
      <c r="H8" s="79"/>
      <c r="I8" s="79"/>
      <c r="J8" s="79"/>
      <c r="K8" s="80"/>
    </row>
    <row r="9" spans="1:13" ht="18.75" customHeight="1" x14ac:dyDescent="0.4">
      <c r="A9" s="45"/>
      <c r="B9" s="46"/>
      <c r="C9" s="11"/>
      <c r="D9" s="6"/>
      <c r="E9" s="12"/>
      <c r="F9" s="12"/>
      <c r="G9" s="18"/>
      <c r="H9" s="18"/>
      <c r="I9" s="18"/>
      <c r="J9" s="18"/>
      <c r="K9" s="81"/>
    </row>
    <row r="10" spans="1:13" ht="18.75" customHeight="1" x14ac:dyDescent="0.4">
      <c r="A10" s="45"/>
      <c r="B10" s="46"/>
      <c r="C10" s="11"/>
      <c r="D10" s="6"/>
      <c r="E10" s="12"/>
      <c r="F10" s="12"/>
      <c r="G10" s="18"/>
      <c r="H10" s="82"/>
      <c r="I10" s="82"/>
      <c r="J10" s="82"/>
      <c r="K10" s="6"/>
    </row>
    <row r="11" spans="1:13" ht="18.75" customHeight="1" x14ac:dyDescent="0.4">
      <c r="A11" s="45"/>
      <c r="B11" s="46"/>
      <c r="C11" s="11"/>
      <c r="D11" s="6"/>
      <c r="E11" s="12"/>
      <c r="F11" s="12"/>
      <c r="G11" s="18"/>
      <c r="H11" s="79"/>
      <c r="I11" s="79"/>
      <c r="J11" s="79"/>
      <c r="K11" s="80"/>
    </row>
    <row r="12" spans="1:13" ht="18.75" customHeight="1" x14ac:dyDescent="0.4">
      <c r="A12" s="45"/>
      <c r="B12" s="46"/>
      <c r="C12" s="11"/>
      <c r="D12" s="6"/>
      <c r="E12" s="12"/>
      <c r="F12" s="12"/>
      <c r="G12" s="18"/>
      <c r="H12" s="82"/>
      <c r="I12" s="82"/>
      <c r="J12" s="82"/>
      <c r="K12" s="6"/>
    </row>
    <row r="13" spans="1:13" ht="18.75" customHeight="1" x14ac:dyDescent="0.4">
      <c r="A13" s="45"/>
      <c r="B13" s="46"/>
      <c r="C13" s="11"/>
      <c r="D13" s="6"/>
      <c r="E13" s="12"/>
      <c r="F13" s="12"/>
      <c r="G13" s="18"/>
      <c r="H13" s="18"/>
      <c r="I13" s="83"/>
      <c r="J13" s="83"/>
      <c r="K13" s="6"/>
    </row>
    <row r="14" spans="1:13" ht="18.75" customHeight="1" x14ac:dyDescent="0.4">
      <c r="A14" s="45"/>
      <c r="B14" s="46"/>
      <c r="C14" s="11"/>
      <c r="D14" s="6"/>
      <c r="E14" s="12"/>
      <c r="F14" s="12"/>
      <c r="G14" s="12"/>
      <c r="H14" s="12"/>
      <c r="I14" s="12"/>
      <c r="J14" s="12"/>
      <c r="K14" s="6"/>
    </row>
    <row r="15" spans="1:13" ht="18.75" customHeight="1" x14ac:dyDescent="0.4">
      <c r="A15" s="45"/>
      <c r="B15" s="46"/>
      <c r="C15" s="15">
        <f>H26</f>
        <v>0</v>
      </c>
      <c r="D15" s="16" t="s">
        <v>6</v>
      </c>
      <c r="E15" s="12"/>
      <c r="F15" s="49" t="s">
        <v>10</v>
      </c>
      <c r="G15" s="50"/>
      <c r="H15" s="50"/>
      <c r="I15" s="50"/>
      <c r="J15" s="50"/>
      <c r="K15" s="51"/>
    </row>
    <row r="16" spans="1:13" ht="18.75" customHeight="1" x14ac:dyDescent="0.4">
      <c r="A16" s="45"/>
      <c r="B16" s="46"/>
      <c r="C16" s="15"/>
      <c r="D16" s="16"/>
      <c r="E16" s="12"/>
      <c r="F16" s="84"/>
      <c r="G16" s="85" t="s">
        <v>8</v>
      </c>
      <c r="H16" s="50" t="s">
        <v>30</v>
      </c>
      <c r="I16" s="50"/>
      <c r="J16" s="50"/>
      <c r="K16" s="51"/>
    </row>
    <row r="17" spans="1:14" ht="18.75" customHeight="1" x14ac:dyDescent="0.4">
      <c r="A17" s="45"/>
      <c r="B17" s="46"/>
      <c r="C17" s="15"/>
      <c r="D17" s="16"/>
      <c r="E17" s="12"/>
      <c r="F17" s="84"/>
      <c r="G17" s="86"/>
      <c r="H17" s="87">
        <f>J40</f>
        <v>0</v>
      </c>
      <c r="I17" s="88"/>
      <c r="J17" s="88"/>
      <c r="K17" s="13" t="s">
        <v>6</v>
      </c>
    </row>
    <row r="18" spans="1:14" ht="18.75" customHeight="1" x14ac:dyDescent="0.4">
      <c r="A18" s="45"/>
      <c r="B18" s="46"/>
      <c r="C18" s="17" t="s">
        <v>31</v>
      </c>
      <c r="D18" s="6"/>
      <c r="E18" s="12"/>
      <c r="F18" s="11"/>
      <c r="G18" s="52" t="s">
        <v>9</v>
      </c>
      <c r="H18" s="50" t="s">
        <v>32</v>
      </c>
      <c r="I18" s="50"/>
      <c r="J18" s="50"/>
      <c r="K18" s="51"/>
    </row>
    <row r="19" spans="1:14" ht="18.75" customHeight="1" x14ac:dyDescent="0.4">
      <c r="A19" s="45"/>
      <c r="B19" s="46"/>
      <c r="C19" s="11"/>
      <c r="D19" s="6"/>
      <c r="E19" s="12"/>
      <c r="F19" s="11"/>
      <c r="G19" s="53"/>
      <c r="H19" s="57">
        <f>H17/2</f>
        <v>0</v>
      </c>
      <c r="I19" s="57"/>
      <c r="J19" s="57"/>
      <c r="K19" s="13" t="s">
        <v>6</v>
      </c>
    </row>
    <row r="20" spans="1:14" ht="18.75" customHeight="1" x14ac:dyDescent="0.4">
      <c r="A20" s="45"/>
      <c r="B20" s="46"/>
      <c r="C20" s="11"/>
      <c r="D20" s="6"/>
      <c r="E20" s="12"/>
      <c r="F20" s="11"/>
      <c r="G20" s="52" t="s">
        <v>33</v>
      </c>
      <c r="H20" s="50" t="s">
        <v>12</v>
      </c>
      <c r="I20" s="50"/>
      <c r="J20" s="50"/>
      <c r="K20" s="51"/>
    </row>
    <row r="21" spans="1:14" ht="18.75" customHeight="1" x14ac:dyDescent="0.4">
      <c r="A21" s="45"/>
      <c r="B21" s="46"/>
      <c r="C21" s="11"/>
      <c r="D21" s="6"/>
      <c r="E21" s="12"/>
      <c r="F21" s="11"/>
      <c r="G21" s="53"/>
      <c r="H21" s="57">
        <v>500000</v>
      </c>
      <c r="I21" s="57"/>
      <c r="J21" s="57"/>
      <c r="K21" s="13" t="s">
        <v>6</v>
      </c>
    </row>
    <row r="22" spans="1:14" ht="18.75" customHeight="1" x14ac:dyDescent="0.4">
      <c r="A22" s="45"/>
      <c r="B22" s="46"/>
      <c r="C22" s="11"/>
      <c r="D22" s="6"/>
      <c r="E22" s="12"/>
      <c r="F22" s="11"/>
      <c r="G22" s="12"/>
      <c r="H22" s="18"/>
      <c r="I22" s="58"/>
      <c r="J22" s="58"/>
      <c r="K22" s="6"/>
    </row>
    <row r="23" spans="1:14" ht="18.75" customHeight="1" x14ac:dyDescent="0.4">
      <c r="A23" s="45"/>
      <c r="B23" s="46"/>
      <c r="C23" s="11"/>
      <c r="D23" s="6"/>
      <c r="E23" s="12"/>
      <c r="F23" s="11"/>
      <c r="G23" s="7" t="s">
        <v>34</v>
      </c>
      <c r="H23" s="10"/>
      <c r="I23" s="10"/>
      <c r="J23" s="10"/>
      <c r="K23" s="8"/>
    </row>
    <row r="24" spans="1:14" ht="18.75" customHeight="1" x14ac:dyDescent="0.4">
      <c r="A24" s="45"/>
      <c r="B24" s="46"/>
      <c r="C24" s="11"/>
      <c r="D24" s="6"/>
      <c r="E24" s="12"/>
      <c r="F24" s="11"/>
      <c r="G24" s="14"/>
      <c r="H24" s="54">
        <f>IF(H19&gt;500000,H21,H19)</f>
        <v>0</v>
      </c>
      <c r="I24" s="54"/>
      <c r="J24" s="54"/>
      <c r="K24" s="13" t="s">
        <v>6</v>
      </c>
    </row>
    <row r="25" spans="1:14" ht="18.75" customHeight="1" x14ac:dyDescent="0.4">
      <c r="A25" s="45"/>
      <c r="B25" s="46"/>
      <c r="C25" s="11"/>
      <c r="D25" s="6"/>
      <c r="E25" s="12"/>
      <c r="F25" s="11"/>
      <c r="G25" s="7" t="s">
        <v>13</v>
      </c>
      <c r="H25" s="10"/>
      <c r="I25" s="10"/>
      <c r="J25" s="10"/>
      <c r="K25" s="8"/>
    </row>
    <row r="26" spans="1:14" ht="18.75" customHeight="1" x14ac:dyDescent="0.4">
      <c r="A26" s="47"/>
      <c r="B26" s="48"/>
      <c r="C26" s="14"/>
      <c r="D26" s="13"/>
      <c r="E26" s="19"/>
      <c r="F26" s="14"/>
      <c r="G26" s="14" t="s">
        <v>11</v>
      </c>
      <c r="H26" s="55">
        <f>ROUNDDOWN(H24,-3)</f>
        <v>0</v>
      </c>
      <c r="I26" s="56"/>
      <c r="J26" s="56"/>
      <c r="K26" s="13" t="s">
        <v>6</v>
      </c>
    </row>
    <row r="27" spans="1:14" ht="50.1" customHeight="1" x14ac:dyDescent="0.4">
      <c r="A27" s="59" t="s">
        <v>14</v>
      </c>
      <c r="B27" s="60"/>
      <c r="C27" s="20">
        <f>SUM(C6+C15)</f>
        <v>0</v>
      </c>
      <c r="D27" s="13" t="s">
        <v>6</v>
      </c>
      <c r="E27" s="89"/>
      <c r="F27" s="90"/>
      <c r="G27" s="90"/>
      <c r="H27" s="90"/>
      <c r="I27" s="90"/>
      <c r="J27" s="90"/>
      <c r="K27" s="91"/>
    </row>
    <row r="28" spans="1:14" x14ac:dyDescent="0.4">
      <c r="A28" s="1" t="s">
        <v>15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4" x14ac:dyDescent="0.4">
      <c r="A29" s="39" t="s">
        <v>4</v>
      </c>
      <c r="B29" s="39"/>
      <c r="C29" s="40" t="s">
        <v>28</v>
      </c>
      <c r="D29" s="40"/>
      <c r="E29" s="64" t="s">
        <v>5</v>
      </c>
      <c r="F29" s="65"/>
      <c r="G29" s="65"/>
      <c r="H29" s="65"/>
      <c r="I29" s="66"/>
      <c r="J29" s="65" t="s">
        <v>16</v>
      </c>
      <c r="K29" s="66"/>
      <c r="N29" s="21"/>
    </row>
    <row r="30" spans="1:14" ht="50.1" customHeight="1" x14ac:dyDescent="0.4">
      <c r="A30" s="67" t="s">
        <v>17</v>
      </c>
      <c r="B30" s="22" t="s">
        <v>18</v>
      </c>
      <c r="C30" s="4"/>
      <c r="D30" s="23" t="s">
        <v>6</v>
      </c>
      <c r="E30" s="70"/>
      <c r="F30" s="71"/>
      <c r="G30" s="71"/>
      <c r="H30" s="71"/>
      <c r="I30" s="72"/>
      <c r="J30" s="24"/>
      <c r="K30" s="5" t="s">
        <v>6</v>
      </c>
    </row>
    <row r="31" spans="1:14" ht="50.1" customHeight="1" x14ac:dyDescent="0.4">
      <c r="A31" s="68"/>
      <c r="B31" s="22" t="s">
        <v>19</v>
      </c>
      <c r="C31" s="4"/>
      <c r="D31" s="23" t="s">
        <v>6</v>
      </c>
      <c r="E31" s="70"/>
      <c r="F31" s="71"/>
      <c r="G31" s="71"/>
      <c r="H31" s="71"/>
      <c r="I31" s="72"/>
      <c r="J31" s="24"/>
      <c r="K31" s="5" t="s">
        <v>6</v>
      </c>
    </row>
    <row r="32" spans="1:14" ht="50.1" customHeight="1" x14ac:dyDescent="0.4">
      <c r="A32" s="68"/>
      <c r="B32" s="22" t="s">
        <v>20</v>
      </c>
      <c r="C32" s="25"/>
      <c r="D32" s="12" t="s">
        <v>6</v>
      </c>
      <c r="E32" s="73"/>
      <c r="F32" s="74"/>
      <c r="G32" s="74"/>
      <c r="H32" s="74"/>
      <c r="I32" s="75"/>
      <c r="J32" s="25"/>
      <c r="K32" s="6" t="s">
        <v>6</v>
      </c>
    </row>
    <row r="33" spans="1:11" ht="50.1" customHeight="1" x14ac:dyDescent="0.4">
      <c r="A33" s="68"/>
      <c r="B33" s="22" t="s">
        <v>21</v>
      </c>
      <c r="C33" s="4"/>
      <c r="D33" s="23" t="s">
        <v>6</v>
      </c>
      <c r="E33" s="70"/>
      <c r="F33" s="71"/>
      <c r="G33" s="71"/>
      <c r="H33" s="71"/>
      <c r="I33" s="72"/>
      <c r="J33" s="24"/>
      <c r="K33" s="5" t="s">
        <v>6</v>
      </c>
    </row>
    <row r="34" spans="1:11" ht="50.1" customHeight="1" x14ac:dyDescent="0.4">
      <c r="A34" s="68"/>
      <c r="B34" s="22" t="s">
        <v>22</v>
      </c>
      <c r="C34" s="25"/>
      <c r="D34" s="12" t="s">
        <v>6</v>
      </c>
      <c r="E34" s="73"/>
      <c r="F34" s="74"/>
      <c r="G34" s="74"/>
      <c r="H34" s="74"/>
      <c r="I34" s="75"/>
      <c r="J34" s="25"/>
      <c r="K34" s="6" t="s">
        <v>6</v>
      </c>
    </row>
    <row r="35" spans="1:11" ht="50.1" customHeight="1" x14ac:dyDescent="0.4">
      <c r="A35" s="68"/>
      <c r="B35" s="22" t="s">
        <v>23</v>
      </c>
      <c r="C35" s="4"/>
      <c r="D35" s="23" t="s">
        <v>6</v>
      </c>
      <c r="E35" s="70"/>
      <c r="F35" s="71"/>
      <c r="G35" s="71"/>
      <c r="H35" s="71"/>
      <c r="I35" s="72"/>
      <c r="J35" s="24"/>
      <c r="K35" s="5" t="s">
        <v>6</v>
      </c>
    </row>
    <row r="36" spans="1:11" ht="50.1" customHeight="1" x14ac:dyDescent="0.4">
      <c r="A36" s="68"/>
      <c r="B36" s="22" t="s">
        <v>24</v>
      </c>
      <c r="C36" s="25"/>
      <c r="D36" s="12" t="s">
        <v>6</v>
      </c>
      <c r="E36" s="73"/>
      <c r="F36" s="74"/>
      <c r="G36" s="74"/>
      <c r="H36" s="74"/>
      <c r="I36" s="75"/>
      <c r="J36" s="25"/>
      <c r="K36" s="6" t="s">
        <v>6</v>
      </c>
    </row>
    <row r="37" spans="1:11" ht="50.1" customHeight="1" x14ac:dyDescent="0.4">
      <c r="A37" s="68"/>
      <c r="B37" s="22" t="s">
        <v>25</v>
      </c>
      <c r="C37" s="4"/>
      <c r="D37" s="23" t="s">
        <v>6</v>
      </c>
      <c r="E37" s="70"/>
      <c r="F37" s="71"/>
      <c r="G37" s="71"/>
      <c r="H37" s="71"/>
      <c r="I37" s="72"/>
      <c r="J37" s="24"/>
      <c r="K37" s="5" t="s">
        <v>6</v>
      </c>
    </row>
    <row r="38" spans="1:11" ht="50.1" customHeight="1" x14ac:dyDescent="0.4">
      <c r="A38" s="68"/>
      <c r="B38" s="22" t="s">
        <v>26</v>
      </c>
      <c r="C38" s="26"/>
      <c r="D38" s="19" t="s">
        <v>6</v>
      </c>
      <c r="E38" s="27"/>
      <c r="F38" s="28"/>
      <c r="G38" s="28"/>
      <c r="H38" s="28"/>
      <c r="I38" s="29"/>
      <c r="J38" s="4"/>
      <c r="K38" s="5" t="s">
        <v>6</v>
      </c>
    </row>
    <row r="39" spans="1:11" ht="50.1" customHeight="1" thickBot="1" x14ac:dyDescent="0.45">
      <c r="A39" s="69"/>
      <c r="B39" s="30"/>
      <c r="C39" s="31"/>
      <c r="D39" s="32" t="s">
        <v>6</v>
      </c>
      <c r="E39" s="76"/>
      <c r="F39" s="77"/>
      <c r="G39" s="77"/>
      <c r="H39" s="77"/>
      <c r="I39" s="78"/>
      <c r="J39" s="31"/>
      <c r="K39" s="33" t="s">
        <v>6</v>
      </c>
    </row>
    <row r="40" spans="1:11" ht="50.1" customHeight="1" thickTop="1" x14ac:dyDescent="0.4">
      <c r="A40" s="59" t="s">
        <v>14</v>
      </c>
      <c r="B40" s="60"/>
      <c r="C40" s="20">
        <f>SUM(C30:C39)</f>
        <v>0</v>
      </c>
      <c r="D40" s="13" t="s">
        <v>6</v>
      </c>
      <c r="E40" s="61"/>
      <c r="F40" s="62"/>
      <c r="G40" s="62"/>
      <c r="H40" s="62"/>
      <c r="I40" s="63"/>
      <c r="J40" s="20">
        <f>SUM(J30:J39)</f>
        <v>0</v>
      </c>
      <c r="K40" s="34" t="s">
        <v>6</v>
      </c>
    </row>
  </sheetData>
  <mergeCells count="39">
    <mergeCell ref="E35:I35"/>
    <mergeCell ref="E36:I36"/>
    <mergeCell ref="E37:I37"/>
    <mergeCell ref="E39:I39"/>
    <mergeCell ref="A40:B40"/>
    <mergeCell ref="E40:I40"/>
    <mergeCell ref="A29:B29"/>
    <mergeCell ref="C29:D29"/>
    <mergeCell ref="E29:I29"/>
    <mergeCell ref="J29:K29"/>
    <mergeCell ref="A30:A39"/>
    <mergeCell ref="E30:I30"/>
    <mergeCell ref="E31:I31"/>
    <mergeCell ref="E32:I32"/>
    <mergeCell ref="E33:I33"/>
    <mergeCell ref="E34:I34"/>
    <mergeCell ref="H21:J21"/>
    <mergeCell ref="I22:J22"/>
    <mergeCell ref="H24:J24"/>
    <mergeCell ref="H26:J26"/>
    <mergeCell ref="A27:B27"/>
    <mergeCell ref="E27:K27"/>
    <mergeCell ref="A7:B26"/>
    <mergeCell ref="F15:K15"/>
    <mergeCell ref="G16:G17"/>
    <mergeCell ref="H16:K16"/>
    <mergeCell ref="H17:J17"/>
    <mergeCell ref="G18:G19"/>
    <mergeCell ref="H18:K18"/>
    <mergeCell ref="H19:J19"/>
    <mergeCell ref="G20:G21"/>
    <mergeCell ref="H20:K20"/>
    <mergeCell ref="A2:K2"/>
    <mergeCell ref="J3:K3"/>
    <mergeCell ref="A5:B5"/>
    <mergeCell ref="C5:D5"/>
    <mergeCell ref="E5:K5"/>
    <mergeCell ref="A6:B6"/>
    <mergeCell ref="E6:K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</vt:lpstr>
      <vt:lpstr>決算書!Print_Area</vt:lpstr>
    </vt:vector>
  </TitlesOfParts>
  <Company>Ikeda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江口　亮磨</dc:creator>
  <cp:lastModifiedBy>江口　亮磨</cp:lastModifiedBy>
  <dcterms:created xsi:type="dcterms:W3CDTF">2025-05-28T01:59:49Z</dcterms:created>
  <dcterms:modified xsi:type="dcterms:W3CDTF">2025-06-12T23:35:44Z</dcterms:modified>
</cp:coreProperties>
</file>