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an-Users\k-center_only\M4フリースクール\R8\池田市助成事業書類\01_完了分\"/>
    </mc:Choice>
  </mc:AlternateContent>
  <xr:revisionPtr revIDLastSave="0" documentId="13_ncr:1_{21BE90CB-91BE-4F3E-9F23-B443B2B219D6}" xr6:coauthVersionLast="36" xr6:coauthVersionMax="36" xr10:uidLastSave="{00000000-0000-0000-0000-000000000000}"/>
  <bookViews>
    <workbookView xWindow="0" yWindow="0" windowWidth="28800" windowHeight="12015" xr2:uid="{E00B7D1C-97C5-4B56-B922-68261009B8B1}"/>
  </bookViews>
  <sheets>
    <sheet name="収支予算書" sheetId="4" r:id="rId1"/>
  </sheets>
  <definedNames>
    <definedName name="_xlnm.Print_Area" localSheetId="0">収支予算書!$A$1:$K$33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4" l="1"/>
  <c r="J29" i="4" l="1"/>
  <c r="C27" i="4"/>
  <c r="J32" i="4" l="1"/>
  <c r="J33" i="4" s="1"/>
</calcChain>
</file>

<file path=xl/sharedStrings.xml><?xml version="1.0" encoding="utf-8"?>
<sst xmlns="http://schemas.openxmlformats.org/spreadsheetml/2006/main" count="68" uniqueCount="32">
  <si>
    <t>収支予算書</t>
    <rPh sb="0" eb="2">
      <t>シュウシ</t>
    </rPh>
    <rPh sb="2" eb="5">
      <t>ヨサンショ</t>
    </rPh>
    <phoneticPr fontId="3"/>
  </si>
  <si>
    <t>（1）収入の部</t>
    <rPh sb="3" eb="5">
      <t>シュウニュウ</t>
    </rPh>
    <rPh sb="6" eb="7">
      <t>ブ</t>
    </rPh>
    <phoneticPr fontId="3"/>
  </si>
  <si>
    <t>項目</t>
  </si>
  <si>
    <t>内訳</t>
    <rPh sb="0" eb="2">
      <t>ウチワケ</t>
    </rPh>
    <phoneticPr fontId="3"/>
  </si>
  <si>
    <t>円</t>
    <rPh sb="0" eb="1">
      <t>エン</t>
    </rPh>
    <phoneticPr fontId="3"/>
  </si>
  <si>
    <t>①</t>
    <phoneticPr fontId="3"/>
  </si>
  <si>
    <t>②</t>
    <phoneticPr fontId="3"/>
  </si>
  <si>
    <t>補助上限額</t>
    <rPh sb="0" eb="2">
      <t>ホジョ</t>
    </rPh>
    <rPh sb="2" eb="5">
      <t>ジョウゲンガク</t>
    </rPh>
    <phoneticPr fontId="3"/>
  </si>
  <si>
    <t>合計</t>
    <rPh sb="0" eb="2">
      <t>ゴウケイ</t>
    </rPh>
    <phoneticPr fontId="3"/>
  </si>
  <si>
    <t>（2）支出の部</t>
    <rPh sb="3" eb="5">
      <t>シシュツ</t>
    </rPh>
    <rPh sb="6" eb="7">
      <t>ブ</t>
    </rPh>
    <phoneticPr fontId="3"/>
  </si>
  <si>
    <t>職員人件費</t>
    <rPh sb="0" eb="5">
      <t>ショクインジンケンヒ</t>
    </rPh>
    <phoneticPr fontId="3"/>
  </si>
  <si>
    <t>消耗品費</t>
    <rPh sb="0" eb="4">
      <t>ショウモウヒンヒ</t>
    </rPh>
    <phoneticPr fontId="3"/>
  </si>
  <si>
    <t>光熱水費</t>
    <rPh sb="0" eb="4">
      <t>コウネツスイヒ</t>
    </rPh>
    <phoneticPr fontId="3"/>
  </si>
  <si>
    <t>通信費</t>
    <rPh sb="0" eb="3">
      <t>ツウシンヒ</t>
    </rPh>
    <phoneticPr fontId="3"/>
  </si>
  <si>
    <t>広報費</t>
    <rPh sb="0" eb="3">
      <t>コウホウヒ</t>
    </rPh>
    <phoneticPr fontId="3"/>
  </si>
  <si>
    <t>様式第１１号（第８条関係）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3"/>
  </si>
  <si>
    <t>施設利用料</t>
    <rPh sb="0" eb="5">
      <t>シセツリヨウリョウ</t>
    </rPh>
    <phoneticPr fontId="3"/>
  </si>
  <si>
    <t>その他収入</t>
    <rPh sb="2" eb="3">
      <t>タ</t>
    </rPh>
    <rPh sb="3" eb="5">
      <t>シュウニュウ</t>
    </rPh>
    <phoneticPr fontId="3"/>
  </si>
  <si>
    <t>講師謝金</t>
    <rPh sb="0" eb="4">
      <t>コウシシャキン</t>
    </rPh>
    <phoneticPr fontId="3"/>
  </si>
  <si>
    <t>教材印刷・購入費</t>
    <rPh sb="0" eb="4">
      <t>キョウザイインサツ</t>
    </rPh>
    <rPh sb="5" eb="8">
      <t>コウニュウヒ</t>
    </rPh>
    <phoneticPr fontId="3"/>
  </si>
  <si>
    <t>体験活動費・実習費</t>
    <rPh sb="0" eb="5">
      <t>タイケンカツドウヒ</t>
    </rPh>
    <rPh sb="6" eb="9">
      <t>ジッシュウヒ</t>
    </rPh>
    <phoneticPr fontId="3"/>
  </si>
  <si>
    <t>賃借料（児童生徒が使用する建物に限る）</t>
    <rPh sb="0" eb="3">
      <t>チンシャクリョウ</t>
    </rPh>
    <rPh sb="4" eb="8">
      <t>ジドウセイト</t>
    </rPh>
    <rPh sb="9" eb="11">
      <t>シヨウ</t>
    </rPh>
    <rPh sb="13" eb="15">
      <t>タテモノ</t>
    </rPh>
    <rPh sb="16" eb="17">
      <t>カギ</t>
    </rPh>
    <phoneticPr fontId="3"/>
  </si>
  <si>
    <t>その他経費</t>
    <rPh sb="2" eb="3">
      <t>タ</t>
    </rPh>
    <rPh sb="3" eb="5">
      <t>ケイヒ</t>
    </rPh>
    <phoneticPr fontId="3"/>
  </si>
  <si>
    <t>予算額</t>
    <rPh sb="0" eb="3">
      <t>ヨサンガク</t>
    </rPh>
    <phoneticPr fontId="3"/>
  </si>
  <si>
    <t>経費総額の2分の1の額</t>
    <rPh sb="0" eb="2">
      <t>ケイヒ</t>
    </rPh>
    <rPh sb="2" eb="4">
      <t>ソウガク</t>
    </rPh>
    <rPh sb="6" eb="7">
      <t>ブン</t>
    </rPh>
    <rPh sb="10" eb="11">
      <t>ガク</t>
    </rPh>
    <phoneticPr fontId="3"/>
  </si>
  <si>
    <t>①と②を比較して低い額</t>
    <rPh sb="4" eb="6">
      <t>ヒカク</t>
    </rPh>
    <rPh sb="8" eb="9">
      <t>ヒク</t>
    </rPh>
    <rPh sb="10" eb="11">
      <t>ガク</t>
    </rPh>
    <phoneticPr fontId="3"/>
  </si>
  <si>
    <t>自己資金</t>
    <rPh sb="0" eb="4">
      <t>ジコシキン</t>
    </rPh>
    <phoneticPr fontId="3"/>
  </si>
  <si>
    <t>交付申請額（千円未満切捨て）</t>
    <rPh sb="0" eb="2">
      <t>コウフ</t>
    </rPh>
    <rPh sb="2" eb="5">
      <t>シンセイガク</t>
    </rPh>
    <rPh sb="6" eb="8">
      <t>センエン</t>
    </rPh>
    <rPh sb="8" eb="10">
      <t>ミマン</t>
    </rPh>
    <rPh sb="10" eb="12">
      <t>キリス</t>
    </rPh>
    <phoneticPr fontId="3"/>
  </si>
  <si>
    <t>引率者の旅費</t>
    <rPh sb="0" eb="3">
      <t>インソツシャ</t>
    </rPh>
    <rPh sb="4" eb="6">
      <t>リョヒ</t>
    </rPh>
    <phoneticPr fontId="3"/>
  </si>
  <si>
    <t>補助対象経費</t>
    <rPh sb="0" eb="4">
      <t>ホジョタイショウ</t>
    </rPh>
    <rPh sb="4" eb="6">
      <t>ケイヒ</t>
    </rPh>
    <phoneticPr fontId="3"/>
  </si>
  <si>
    <t>フリースクール運営経費</t>
    <phoneticPr fontId="3"/>
  </si>
  <si>
    <t>合計（補助対象経費総額）</t>
    <rPh sb="0" eb="2">
      <t>ゴウケイ</t>
    </rPh>
    <rPh sb="3" eb="7">
      <t>ホジョタイショウ</t>
    </rPh>
    <rPh sb="7" eb="9">
      <t>ケイヒ</t>
    </rPh>
    <rPh sb="9" eb="11">
      <t>ソウガク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</si>
</sst>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38" fontId="2" fillId="0" borderId="0" xfId="0" applyNumberFormat="1" applyFont="1" applyBorder="1">
      <alignment vertical="center"/>
    </xf>
    <xf numFmtId="0" fontId="7" fillId="0" borderId="1" xfId="0" applyFont="1" applyFill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left" vertical="center"/>
    </xf>
    <xf numFmtId="38" fontId="6" fillId="2" borderId="2" xfId="1" applyFont="1" applyFill="1" applyBorder="1" applyAlignment="1">
      <alignment horizontal="right" vertical="center"/>
    </xf>
    <xf numFmtId="38" fontId="6" fillId="2" borderId="6" xfId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horizontal="right" vertical="center"/>
    </xf>
    <xf numFmtId="38" fontId="6" fillId="2" borderId="3" xfId="1" applyFont="1" applyFill="1" applyBorder="1" applyAlignment="1">
      <alignment horizontal="right" vertical="center"/>
    </xf>
    <xf numFmtId="38" fontId="6" fillId="2" borderId="2" xfId="1" applyFont="1" applyFill="1" applyBorder="1" applyAlignment="1">
      <alignment vertical="center"/>
    </xf>
    <xf numFmtId="38" fontId="6" fillId="2" borderId="6" xfId="1" applyFont="1" applyFill="1" applyBorder="1" applyAlignment="1">
      <alignment vertical="center"/>
    </xf>
    <xf numFmtId="38" fontId="6" fillId="2" borderId="2" xfId="1" applyFont="1" applyFill="1" applyBorder="1" applyAlignment="1">
      <alignment horizontal="center" vertical="center"/>
    </xf>
    <xf numFmtId="38" fontId="8" fillId="0" borderId="1" xfId="1" applyFont="1" applyBorder="1">
      <alignment vertical="center"/>
    </xf>
    <xf numFmtId="0" fontId="8" fillId="3" borderId="0" xfId="0" applyFont="1" applyFill="1">
      <alignment vertical="center"/>
    </xf>
    <xf numFmtId="38" fontId="8" fillId="3" borderId="1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8" fontId="6" fillId="0" borderId="9" xfId="0" applyNumberFormat="1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justify" vertical="center"/>
    </xf>
    <xf numFmtId="0" fontId="6" fillId="0" borderId="0" xfId="0" applyFont="1" applyBorder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Border="1">
      <alignment vertical="center"/>
    </xf>
    <xf numFmtId="38" fontId="6" fillId="0" borderId="9" xfId="1" applyFont="1" applyBorder="1">
      <alignment vertical="center"/>
    </xf>
    <xf numFmtId="0" fontId="6" fillId="0" borderId="4" xfId="0" applyFont="1" applyBorder="1" applyAlignment="1">
      <alignment vertical="center"/>
    </xf>
    <xf numFmtId="0" fontId="8" fillId="0" borderId="0" xfId="0" applyFont="1" applyBorder="1">
      <alignment vertical="center"/>
    </xf>
    <xf numFmtId="38" fontId="8" fillId="0" borderId="0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F55D-2E45-4669-9F9D-C6CD6312A766}">
  <dimension ref="A1:N33"/>
  <sheetViews>
    <sheetView tabSelected="1" view="pageBreakPreview" zoomScale="110" zoomScaleNormal="100" zoomScaleSheetLayoutView="110" workbookViewId="0">
      <selection activeCell="P6" sqref="P6"/>
    </sheetView>
  </sheetViews>
  <sheetFormatPr defaultRowHeight="18.75" x14ac:dyDescent="0.4"/>
  <cols>
    <col min="1" max="1" width="3.625" customWidth="1"/>
    <col min="2" max="2" width="15.75" customWidth="1"/>
    <col min="3" max="3" width="10.625" customWidth="1"/>
    <col min="4" max="7" width="2.625" customWidth="1"/>
    <col min="8" max="10" width="10.625" customWidth="1"/>
    <col min="11" max="11" width="2.625" customWidth="1"/>
  </cols>
  <sheetData>
    <row r="1" spans="1:14" x14ac:dyDescent="0.4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4" x14ac:dyDescent="0.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</row>
    <row r="3" spans="1:14" x14ac:dyDescent="0.4">
      <c r="A3" s="1"/>
      <c r="B3" s="1"/>
      <c r="C3" s="1"/>
      <c r="D3" s="1"/>
      <c r="E3" s="1"/>
      <c r="F3" s="1"/>
      <c r="G3" s="1"/>
      <c r="H3" s="3"/>
      <c r="I3" s="3"/>
      <c r="J3" s="12"/>
      <c r="K3" s="12"/>
    </row>
    <row r="4" spans="1:14" x14ac:dyDescent="0.4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4" x14ac:dyDescent="0.4">
      <c r="A5" s="24" t="s">
        <v>2</v>
      </c>
      <c r="B5" s="24"/>
      <c r="C5" s="25" t="s">
        <v>23</v>
      </c>
      <c r="D5" s="26"/>
      <c r="E5" s="25" t="s">
        <v>3</v>
      </c>
      <c r="F5" s="25"/>
      <c r="G5" s="25"/>
      <c r="H5" s="25"/>
      <c r="I5" s="25"/>
      <c r="J5" s="25"/>
      <c r="K5" s="25"/>
    </row>
    <row r="6" spans="1:14" ht="24.95" customHeight="1" x14ac:dyDescent="0.4">
      <c r="A6" s="27" t="s">
        <v>16</v>
      </c>
      <c r="B6" s="28"/>
      <c r="C6" s="13"/>
      <c r="D6" s="29" t="s">
        <v>4</v>
      </c>
      <c r="E6" s="30"/>
      <c r="F6" s="31"/>
      <c r="G6" s="31"/>
      <c r="H6" s="31"/>
      <c r="I6" s="31"/>
      <c r="J6" s="31"/>
      <c r="K6" s="32"/>
    </row>
    <row r="7" spans="1:14" ht="24.95" customHeight="1" x14ac:dyDescent="0.4">
      <c r="A7" s="27" t="s">
        <v>26</v>
      </c>
      <c r="B7" s="28"/>
      <c r="C7" s="14"/>
      <c r="D7" s="29" t="s">
        <v>4</v>
      </c>
      <c r="E7" s="33"/>
      <c r="F7" s="34"/>
      <c r="G7" s="34"/>
      <c r="H7" s="34"/>
      <c r="I7" s="34"/>
      <c r="J7" s="34"/>
      <c r="K7" s="35"/>
    </row>
    <row r="8" spans="1:14" ht="24.95" customHeight="1" x14ac:dyDescent="0.4">
      <c r="A8" s="27" t="s">
        <v>17</v>
      </c>
      <c r="B8" s="28"/>
      <c r="C8" s="14"/>
      <c r="D8" s="29" t="s">
        <v>4</v>
      </c>
      <c r="E8" s="33"/>
      <c r="F8" s="34"/>
      <c r="G8" s="34"/>
      <c r="H8" s="34"/>
      <c r="I8" s="34"/>
      <c r="J8" s="34"/>
      <c r="K8" s="35"/>
    </row>
    <row r="9" spans="1:14" ht="24.95" customHeight="1" x14ac:dyDescent="0.4">
      <c r="A9" s="27"/>
      <c r="B9" s="28"/>
      <c r="C9" s="13"/>
      <c r="D9" s="29" t="s">
        <v>4</v>
      </c>
      <c r="E9" s="36"/>
      <c r="F9" s="37"/>
      <c r="G9" s="37"/>
      <c r="H9" s="37"/>
      <c r="I9" s="37"/>
      <c r="J9" s="37"/>
      <c r="K9" s="38"/>
    </row>
    <row r="10" spans="1:14" ht="15" customHeight="1" x14ac:dyDescent="0.4">
      <c r="A10" s="39" t="s">
        <v>8</v>
      </c>
      <c r="B10" s="40"/>
      <c r="C10" s="41"/>
      <c r="D10" s="42" t="s">
        <v>4</v>
      </c>
      <c r="E10" s="43"/>
      <c r="F10" s="44"/>
      <c r="G10" s="44"/>
      <c r="H10" s="44"/>
      <c r="I10" s="44"/>
      <c r="J10" s="44"/>
      <c r="K10" s="45"/>
    </row>
    <row r="11" spans="1:14" ht="18.75" customHeight="1" x14ac:dyDescent="0.4">
      <c r="A11" s="6"/>
      <c r="B11" s="6"/>
      <c r="C11" s="7"/>
      <c r="D11" s="4"/>
      <c r="E11" s="6"/>
      <c r="F11" s="6"/>
      <c r="G11" s="6"/>
      <c r="H11" s="6"/>
      <c r="I11" s="6"/>
      <c r="J11" s="6"/>
      <c r="K11" s="6"/>
    </row>
    <row r="12" spans="1:14" x14ac:dyDescent="0.4">
      <c r="A12" s="1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4" ht="18.75" customHeight="1" x14ac:dyDescent="0.4">
      <c r="A13" s="24" t="s">
        <v>2</v>
      </c>
      <c r="B13" s="24"/>
      <c r="C13" s="25" t="s">
        <v>23</v>
      </c>
      <c r="D13" s="26"/>
      <c r="E13" s="26" t="s">
        <v>3</v>
      </c>
      <c r="F13" s="46"/>
      <c r="G13" s="46"/>
      <c r="H13" s="46"/>
      <c r="I13" s="47"/>
      <c r="J13" s="26" t="s">
        <v>29</v>
      </c>
      <c r="K13" s="47"/>
      <c r="N13" s="5"/>
    </row>
    <row r="14" spans="1:14" ht="30" customHeight="1" x14ac:dyDescent="0.4">
      <c r="A14" s="9" t="s">
        <v>30</v>
      </c>
      <c r="B14" s="48" t="s">
        <v>10</v>
      </c>
      <c r="C14" s="13"/>
      <c r="D14" s="29" t="s">
        <v>4</v>
      </c>
      <c r="E14" s="30"/>
      <c r="F14" s="31"/>
      <c r="G14" s="31"/>
      <c r="H14" s="31"/>
      <c r="I14" s="32"/>
      <c r="J14" s="17"/>
      <c r="K14" s="49" t="s">
        <v>4</v>
      </c>
    </row>
    <row r="15" spans="1:14" ht="30" customHeight="1" x14ac:dyDescent="0.4">
      <c r="A15" s="10"/>
      <c r="B15" s="48" t="s">
        <v>18</v>
      </c>
      <c r="C15" s="13"/>
      <c r="D15" s="29" t="s">
        <v>4</v>
      </c>
      <c r="E15" s="30"/>
      <c r="F15" s="31"/>
      <c r="G15" s="31"/>
      <c r="H15" s="31"/>
      <c r="I15" s="32"/>
      <c r="J15" s="18"/>
      <c r="K15" s="50" t="s">
        <v>4</v>
      </c>
    </row>
    <row r="16" spans="1:14" ht="30" customHeight="1" x14ac:dyDescent="0.4">
      <c r="A16" s="10"/>
      <c r="B16" s="48" t="s">
        <v>28</v>
      </c>
      <c r="C16" s="13"/>
      <c r="D16" s="29" t="s">
        <v>4</v>
      </c>
      <c r="E16" s="30"/>
      <c r="F16" s="31"/>
      <c r="G16" s="31"/>
      <c r="H16" s="31"/>
      <c r="I16" s="32"/>
      <c r="J16" s="18"/>
      <c r="K16" s="50" t="s">
        <v>4</v>
      </c>
    </row>
    <row r="17" spans="1:11" ht="30" customHeight="1" x14ac:dyDescent="0.4">
      <c r="A17" s="10"/>
      <c r="B17" s="48" t="s">
        <v>19</v>
      </c>
      <c r="C17" s="13"/>
      <c r="D17" s="29" t="s">
        <v>4</v>
      </c>
      <c r="E17" s="30"/>
      <c r="F17" s="31"/>
      <c r="G17" s="31"/>
      <c r="H17" s="31"/>
      <c r="I17" s="32"/>
      <c r="J17" s="18"/>
      <c r="K17" s="50" t="s">
        <v>4</v>
      </c>
    </row>
    <row r="18" spans="1:11" ht="30" customHeight="1" x14ac:dyDescent="0.4">
      <c r="A18" s="10"/>
      <c r="B18" s="48" t="s">
        <v>11</v>
      </c>
      <c r="C18" s="13"/>
      <c r="D18" s="29" t="s">
        <v>4</v>
      </c>
      <c r="E18" s="30"/>
      <c r="F18" s="31"/>
      <c r="G18" s="31"/>
      <c r="H18" s="31"/>
      <c r="I18" s="32"/>
      <c r="J18" s="17"/>
      <c r="K18" s="49" t="s">
        <v>4</v>
      </c>
    </row>
    <row r="19" spans="1:11" ht="30" customHeight="1" x14ac:dyDescent="0.4">
      <c r="A19" s="10"/>
      <c r="B19" s="48" t="s">
        <v>12</v>
      </c>
      <c r="C19" s="13"/>
      <c r="D19" s="29" t="s">
        <v>4</v>
      </c>
      <c r="E19" s="30"/>
      <c r="F19" s="31"/>
      <c r="G19" s="31"/>
      <c r="H19" s="31"/>
      <c r="I19" s="32"/>
      <c r="J19" s="17"/>
      <c r="K19" s="49" t="s">
        <v>4</v>
      </c>
    </row>
    <row r="20" spans="1:11" ht="30" customHeight="1" x14ac:dyDescent="0.4">
      <c r="A20" s="10"/>
      <c r="B20" s="48" t="s">
        <v>13</v>
      </c>
      <c r="C20" s="13"/>
      <c r="D20" s="29" t="s">
        <v>4</v>
      </c>
      <c r="E20" s="30"/>
      <c r="F20" s="31"/>
      <c r="G20" s="31"/>
      <c r="H20" s="31"/>
      <c r="I20" s="32"/>
      <c r="J20" s="17"/>
      <c r="K20" s="49" t="s">
        <v>4</v>
      </c>
    </row>
    <row r="21" spans="1:11" ht="30" customHeight="1" x14ac:dyDescent="0.4">
      <c r="A21" s="10"/>
      <c r="B21" s="51" t="s">
        <v>20</v>
      </c>
      <c r="C21" s="15"/>
      <c r="D21" s="52" t="s">
        <v>4</v>
      </c>
      <c r="E21" s="30"/>
      <c r="F21" s="31"/>
      <c r="G21" s="31"/>
      <c r="H21" s="31"/>
      <c r="I21" s="32"/>
      <c r="J21" s="17"/>
      <c r="K21" s="49" t="s">
        <v>4</v>
      </c>
    </row>
    <row r="22" spans="1:11" ht="30" customHeight="1" x14ac:dyDescent="0.4">
      <c r="A22" s="10"/>
      <c r="B22" s="48" t="s">
        <v>14</v>
      </c>
      <c r="C22" s="13"/>
      <c r="D22" s="29" t="s">
        <v>4</v>
      </c>
      <c r="E22" s="30"/>
      <c r="F22" s="31"/>
      <c r="G22" s="31"/>
      <c r="H22" s="31"/>
      <c r="I22" s="32"/>
      <c r="J22" s="17"/>
      <c r="K22" s="49" t="s">
        <v>4</v>
      </c>
    </row>
    <row r="23" spans="1:11" ht="30" customHeight="1" x14ac:dyDescent="0.4">
      <c r="A23" s="10"/>
      <c r="B23" s="8" t="s">
        <v>21</v>
      </c>
      <c r="C23" s="15"/>
      <c r="D23" s="52" t="s">
        <v>4</v>
      </c>
      <c r="E23" s="30"/>
      <c r="F23" s="31"/>
      <c r="G23" s="31"/>
      <c r="H23" s="31"/>
      <c r="I23" s="32"/>
      <c r="J23" s="17"/>
      <c r="K23" s="49" t="s">
        <v>4</v>
      </c>
    </row>
    <row r="24" spans="1:11" ht="30" customHeight="1" x14ac:dyDescent="0.4">
      <c r="A24" s="10"/>
      <c r="B24" s="48" t="s">
        <v>22</v>
      </c>
      <c r="C24" s="13"/>
      <c r="D24" s="29" t="s">
        <v>4</v>
      </c>
      <c r="E24" s="30"/>
      <c r="F24" s="31"/>
      <c r="G24" s="31"/>
      <c r="H24" s="31"/>
      <c r="I24" s="32"/>
      <c r="J24" s="17"/>
      <c r="K24" s="49" t="s">
        <v>4</v>
      </c>
    </row>
    <row r="25" spans="1:11" ht="30" customHeight="1" x14ac:dyDescent="0.4">
      <c r="A25" s="10"/>
      <c r="B25" s="48"/>
      <c r="C25" s="16"/>
      <c r="D25" s="29" t="s">
        <v>4</v>
      </c>
      <c r="E25" s="30"/>
      <c r="F25" s="31"/>
      <c r="G25" s="31"/>
      <c r="H25" s="31"/>
      <c r="I25" s="32"/>
      <c r="J25" s="19"/>
      <c r="K25" s="53" t="s">
        <v>4</v>
      </c>
    </row>
    <row r="26" spans="1:11" ht="30" customHeight="1" x14ac:dyDescent="0.4">
      <c r="A26" s="10"/>
      <c r="B26" s="48"/>
      <c r="C26" s="16"/>
      <c r="D26" s="29" t="s">
        <v>4</v>
      </c>
      <c r="E26" s="30"/>
      <c r="F26" s="31"/>
      <c r="G26" s="31"/>
      <c r="H26" s="31"/>
      <c r="I26" s="32"/>
      <c r="J26" s="17"/>
      <c r="K26" s="49" t="s">
        <v>4</v>
      </c>
    </row>
    <row r="27" spans="1:11" ht="15" customHeight="1" x14ac:dyDescent="0.4">
      <c r="A27" s="39" t="s">
        <v>8</v>
      </c>
      <c r="B27" s="40"/>
      <c r="C27" s="41">
        <f>SUM(C14:C26)</f>
        <v>0</v>
      </c>
      <c r="D27" s="54" t="s">
        <v>4</v>
      </c>
      <c r="E27" s="43" t="s">
        <v>31</v>
      </c>
      <c r="F27" s="44"/>
      <c r="G27" s="44"/>
      <c r="H27" s="44"/>
      <c r="I27" s="45"/>
      <c r="J27" s="55">
        <f>SUM(J14:J26)</f>
        <v>0</v>
      </c>
      <c r="K27" s="56" t="s">
        <v>4</v>
      </c>
    </row>
    <row r="29" spans="1:11" s="23" customFormat="1" ht="16.5" x14ac:dyDescent="0.4">
      <c r="B29" s="57"/>
      <c r="C29" s="58"/>
      <c r="G29" s="23" t="s">
        <v>24</v>
      </c>
      <c r="J29" s="20">
        <f>ROUNDDOWN(J27/2,0)</f>
        <v>0</v>
      </c>
      <c r="K29" s="23" t="s">
        <v>5</v>
      </c>
    </row>
    <row r="30" spans="1:11" s="23" customFormat="1" ht="16.5" x14ac:dyDescent="0.4">
      <c r="G30" s="23" t="s">
        <v>7</v>
      </c>
      <c r="J30" s="20">
        <v>350000</v>
      </c>
      <c r="K30" s="23" t="s">
        <v>6</v>
      </c>
    </row>
    <row r="31" spans="1:11" s="23" customFormat="1" ht="9" customHeight="1" x14ac:dyDescent="0.4"/>
    <row r="32" spans="1:11" s="23" customFormat="1" ht="16.5" x14ac:dyDescent="0.4">
      <c r="E32" s="23" t="s">
        <v>25</v>
      </c>
      <c r="J32" s="20">
        <f>IF(J29&lt;350000,J29,J30)</f>
        <v>0</v>
      </c>
    </row>
    <row r="33" spans="5:10" s="23" customFormat="1" ht="16.5" x14ac:dyDescent="0.4">
      <c r="E33" s="21" t="s">
        <v>27</v>
      </c>
      <c r="F33" s="21"/>
      <c r="G33" s="21"/>
      <c r="H33" s="21"/>
      <c r="I33" s="21"/>
      <c r="J33" s="22">
        <f>ROUNDDOWN(J32,-3)</f>
        <v>0</v>
      </c>
    </row>
  </sheetData>
  <mergeCells count="32">
    <mergeCell ref="E27:I27"/>
    <mergeCell ref="E13:I13"/>
    <mergeCell ref="J13:K13"/>
    <mergeCell ref="E14:I14"/>
    <mergeCell ref="E15:I15"/>
    <mergeCell ref="E16:I16"/>
    <mergeCell ref="E17:I17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A6:B6"/>
    <mergeCell ref="E6:K6"/>
    <mergeCell ref="A2:K2"/>
    <mergeCell ref="J3:K3"/>
    <mergeCell ref="A5:B5"/>
    <mergeCell ref="C5:D5"/>
    <mergeCell ref="E5:K5"/>
    <mergeCell ref="A27:B27"/>
    <mergeCell ref="A13:B13"/>
    <mergeCell ref="C13:D13"/>
    <mergeCell ref="A14:A26"/>
    <mergeCell ref="A7:B7"/>
    <mergeCell ref="A8:B8"/>
    <mergeCell ref="A9:B9"/>
    <mergeCell ref="A10:B10"/>
    <mergeCell ref="E10:K1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>Ikeda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亮磨</dc:creator>
  <cp:lastModifiedBy>江口　亮磨</cp:lastModifiedBy>
  <cp:lastPrinted>2026-06-11T03:01:52Z</cp:lastPrinted>
  <dcterms:created xsi:type="dcterms:W3CDTF">2025-05-28T01:16:24Z</dcterms:created>
  <dcterms:modified xsi:type="dcterms:W3CDTF">2026-06-18T07:32:42Z</dcterms:modified>
</cp:coreProperties>
</file>