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C1192C0-29E9-4507-B03F-8369AB5E3E52}" xr6:coauthVersionLast="47" xr6:coauthVersionMax="47" xr10:uidLastSave="{00000000-0000-0000-0000-000000000000}"/>
  <bookViews>
    <workbookView xWindow="-120" yWindow="-120" windowWidth="20730" windowHeight="11040" tabRatio="916" xr2:uid="{00000000-000D-0000-FFFF-FFFF00000000}"/>
  </bookViews>
  <sheets>
    <sheet name="表紙" sheetId="7" r:id="rId1"/>
    <sheet name="1.基本仕様" sheetId="1" r:id="rId2"/>
    <sheet name="2.貸出・返却・督促" sheetId="2" r:id="rId3"/>
    <sheet name="3.利用者管理" sheetId="4" r:id="rId4"/>
    <sheet name="4.資料検索・予約" sheetId="9" r:id="rId5"/>
    <sheet name="5.利用者開放端末" sheetId="14" r:id="rId6"/>
    <sheet name="6.資料管理" sheetId="17" r:id="rId7"/>
    <sheet name="7.BM（移動図書館）" sheetId="22" r:id="rId8"/>
    <sheet name="8.インターネット向けサービス(WebOPAC全般)" sheetId="26" r:id="rId9"/>
    <sheet name="9.相互貸借" sheetId="27" r:id="rId10"/>
    <sheet name="10.ICタグ対応" sheetId="32" r:id="rId11"/>
    <sheet name="11.読書推進サービス機能" sheetId="41" r:id="rId12"/>
    <sheet name="17.こども向け読書ナビゲーション機能(販売停止)" sheetId="42" state="hidden" r:id="rId13"/>
    <sheet name="12.帳票印刷" sheetId="43" r:id="rId14"/>
    <sheet name="13.レファレンス管理" sheetId="45" r:id="rId15"/>
  </sheets>
  <definedNames>
    <definedName name="_xlnm.Print_Area" localSheetId="1">'1.基本仕様'!$A$1:$E$46</definedName>
    <definedName name="_xlnm.Print_Area" localSheetId="10">'10.ICタグ対応'!$A$1:$E$9</definedName>
    <definedName name="_xlnm.Print_Area" localSheetId="11">'11.読書推進サービス機能'!$A$1:$E$37</definedName>
    <definedName name="_xlnm.Print_Area" localSheetId="13">'12.帳票印刷'!$A$1:$E$93</definedName>
    <definedName name="_xlnm.Print_Area" localSheetId="14">'13.レファレンス管理'!$A$1:$E$9</definedName>
    <definedName name="_xlnm.Print_Area" localSheetId="2">'2.貸出・返却・督促'!$A$1:$E$114</definedName>
    <definedName name="_xlnm.Print_Area" localSheetId="3">'3.利用者管理'!$A$1:$E$47</definedName>
    <definedName name="_xlnm.Print_Area" localSheetId="4">'4.資料検索・予約'!$A$1:$E$105</definedName>
    <definedName name="_xlnm.Print_Area" localSheetId="5">'5.利用者開放端末'!$A$1:$E$124</definedName>
    <definedName name="_xlnm.Print_Area" localSheetId="6">'6.資料管理'!$A$1:$E$101</definedName>
    <definedName name="_xlnm.Print_Area" localSheetId="7">'7.BM（移動図書館）'!$A$1:$E$10</definedName>
    <definedName name="_xlnm.Print_Area" localSheetId="8">'8.インターネット向けサービス(WebOPAC全般)'!$A$1:$E$92</definedName>
    <definedName name="_xlnm.Print_Area" localSheetId="9">'9.相互貸借'!$A$1:$E$13</definedName>
    <definedName name="_xlnm.Print_Area" localSheetId="0">表紙!$A$1:$O$28</definedName>
    <definedName name="_xlnm.Print_Titles" localSheetId="1">'1.基本仕様'!$1:$1</definedName>
    <definedName name="_xlnm.Print_Titles" localSheetId="10">'10.ICタグ対応'!$1:$1</definedName>
    <definedName name="_xlnm.Print_Titles" localSheetId="11">'11.読書推進サービス機能'!$1:$1</definedName>
    <definedName name="_xlnm.Print_Titles" localSheetId="13">'12.帳票印刷'!$1:$1</definedName>
    <definedName name="_xlnm.Print_Titles" localSheetId="2">'2.貸出・返却・督促'!$1:$1</definedName>
    <definedName name="_xlnm.Print_Titles" localSheetId="3">'3.利用者管理'!$1:$1</definedName>
    <definedName name="_xlnm.Print_Titles" localSheetId="4">'4.資料検索・予約'!$1:$1</definedName>
    <definedName name="_xlnm.Print_Titles" localSheetId="5">'5.利用者開放端末'!$1:$1</definedName>
    <definedName name="_xlnm.Print_Titles" localSheetId="6">'6.資料管理'!$1:$1</definedName>
    <definedName name="_xlnm.Print_Titles" localSheetId="7">'7.BM（移動図書館）'!$1:$1</definedName>
    <definedName name="_xlnm.Print_Titles" localSheetId="8">'8.インターネット向けサービス(WebOPAC全般)'!$1:$1</definedName>
    <definedName name="_xlnm.Print_Titles" localSheetId="9">'9.相互貸借'!$1:$1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6" i="17" l="1"/>
  <c r="E129" i="14"/>
  <c r="E13" i="45"/>
  <c r="E12" i="45"/>
  <c r="E11" i="45"/>
  <c r="E98" i="43"/>
  <c r="E97" i="43"/>
  <c r="E96" i="43"/>
  <c r="E95" i="43"/>
  <c r="E42" i="41"/>
  <c r="E41" i="41"/>
  <c r="E40" i="41"/>
  <c r="E39" i="41"/>
  <c r="E13" i="32"/>
  <c r="E12" i="32"/>
  <c r="E11" i="32"/>
  <c r="E18" i="27"/>
  <c r="E17" i="27"/>
  <c r="E16" i="27"/>
  <c r="E15" i="27"/>
  <c r="E97" i="26"/>
  <c r="E96" i="26"/>
  <c r="E95" i="26"/>
  <c r="E94" i="26"/>
  <c r="E15" i="22"/>
  <c r="E13" i="22"/>
  <c r="E14" i="22"/>
  <c r="E12" i="22"/>
  <c r="E105" i="17"/>
  <c r="E104" i="17"/>
  <c r="E103" i="17"/>
  <c r="E128" i="14"/>
  <c r="E127" i="14"/>
  <c r="E126" i="14"/>
  <c r="E110" i="9"/>
  <c r="E109" i="9"/>
  <c r="E108" i="9"/>
  <c r="E107" i="9"/>
  <c r="E51" i="4"/>
  <c r="E50" i="4"/>
  <c r="E49" i="4"/>
  <c r="E52" i="4" s="1"/>
  <c r="E118" i="2"/>
  <c r="E117" i="2"/>
  <c r="E116" i="2"/>
  <c r="E50" i="1"/>
  <c r="E49" i="1"/>
  <c r="E48" i="1"/>
  <c r="B88" i="2"/>
  <c r="B89" i="2" s="1"/>
  <c r="B90" i="2" s="1"/>
  <c r="B91" i="2" s="1"/>
  <c r="B92" i="2" s="1"/>
  <c r="B93" i="2" s="1"/>
  <c r="B94" i="2" s="1"/>
  <c r="B95" i="2" s="1"/>
  <c r="B96" i="2" s="1"/>
  <c r="B97" i="2" s="1"/>
  <c r="B98" i="2" s="1"/>
  <c r="B99" i="2" s="1"/>
  <c r="B100" i="2" s="1"/>
  <c r="B101" i="2" s="1"/>
  <c r="B102" i="2" s="1"/>
  <c r="B103" i="2" s="1"/>
  <c r="B104" i="2" s="1"/>
  <c r="B105" i="2" s="1"/>
  <c r="E119" i="2" s="1"/>
  <c r="E14" i="32" l="1"/>
  <c r="E14" i="45"/>
  <c r="E51" i="1"/>
</calcChain>
</file>

<file path=xl/sharedStrings.xml><?xml version="1.0" encoding="utf-8"?>
<sst xmlns="http://schemas.openxmlformats.org/spreadsheetml/2006/main" count="1003" uniqueCount="785">
  <si>
    <t>No.</t>
    <phoneticPr fontId="2"/>
  </si>
  <si>
    <t>カスタマイズ費用</t>
    <rPh sb="6" eb="8">
      <t>ヒヨウ</t>
    </rPh>
    <phoneticPr fontId="2"/>
  </si>
  <si>
    <t>Standalone</t>
    <phoneticPr fontId="2"/>
  </si>
  <si>
    <t>インフラ</t>
    <phoneticPr fontId="2"/>
  </si>
  <si>
    <t>言語</t>
    <rPh sb="0" eb="2">
      <t>ゲンゴ</t>
    </rPh>
    <phoneticPr fontId="2"/>
  </si>
  <si>
    <t>操作性</t>
    <rPh sb="0" eb="3">
      <t>ソウサセイ</t>
    </rPh>
    <phoneticPr fontId="2"/>
  </si>
  <si>
    <t>セキュリティ</t>
    <phoneticPr fontId="2"/>
  </si>
  <si>
    <t>その他</t>
    <rPh sb="2" eb="3">
      <t>タ</t>
    </rPh>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</si>
  <si>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</si>
  <si>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保守性</t>
    <rPh sb="0" eb="2">
      <t>ホシュ</t>
    </rPh>
    <rPh sb="2" eb="3">
      <t>セイ</t>
    </rPh>
    <phoneticPr fontId="2"/>
  </si>
  <si>
    <t>図書一覧</t>
    <rPh sb="0" eb="2">
      <t>トショ</t>
    </rPh>
    <rPh sb="2" eb="4">
      <t>イチラン</t>
    </rPh>
    <phoneticPr fontId="2"/>
  </si>
  <si>
    <t>リクエスト処理一覧表</t>
    <rPh sb="5" eb="7">
      <t>ショリ</t>
    </rPh>
    <rPh sb="7" eb="9">
      <t>イチラン</t>
    </rPh>
    <rPh sb="9" eb="10">
      <t>ヒョウ</t>
    </rPh>
    <phoneticPr fontId="2"/>
  </si>
  <si>
    <t>借受予約資料一覧表</t>
    <rPh sb="0" eb="2">
      <t>カリウケ</t>
    </rPh>
    <rPh sb="2" eb="4">
      <t>ヨヤク</t>
    </rPh>
    <rPh sb="4" eb="6">
      <t>シリョウ</t>
    </rPh>
    <rPh sb="6" eb="8">
      <t>イチラン</t>
    </rPh>
    <rPh sb="8" eb="9">
      <t>ヒョウ</t>
    </rPh>
    <phoneticPr fontId="2"/>
  </si>
  <si>
    <t>配送票</t>
    <rPh sb="0" eb="2">
      <t>ハイソウ</t>
    </rPh>
    <rPh sb="2" eb="3">
      <t>ヒョウ</t>
    </rPh>
    <phoneticPr fontId="2"/>
  </si>
  <si>
    <t>相互貸借申込書</t>
    <rPh sb="0" eb="2">
      <t>ソウゴ</t>
    </rPh>
    <rPh sb="2" eb="4">
      <t>タイシャク</t>
    </rPh>
    <rPh sb="4" eb="7">
      <t>モウシコミショ</t>
    </rPh>
    <phoneticPr fontId="2"/>
  </si>
  <si>
    <t>相互貸借返却状</t>
    <rPh sb="0" eb="2">
      <t>ソウゴ</t>
    </rPh>
    <rPh sb="2" eb="4">
      <t>タイシャク</t>
    </rPh>
    <rPh sb="4" eb="6">
      <t>ヘンキャク</t>
    </rPh>
    <rPh sb="6" eb="7">
      <t>ジョウ</t>
    </rPh>
    <phoneticPr fontId="2"/>
  </si>
  <si>
    <t>雑誌タイトル毎ベストリーダ</t>
    <rPh sb="0" eb="2">
      <t>ザッシ</t>
    </rPh>
    <rPh sb="6" eb="7">
      <t>マイ</t>
    </rPh>
    <phoneticPr fontId="2"/>
  </si>
  <si>
    <t>公共図書館調査票</t>
    <rPh sb="0" eb="2">
      <t>コウキョウ</t>
    </rPh>
    <rPh sb="2" eb="5">
      <t>トショカン</t>
    </rPh>
    <rPh sb="5" eb="8">
      <t>チョウサヒョウ</t>
    </rPh>
    <phoneticPr fontId="2"/>
  </si>
  <si>
    <t>検索結果は、自館の所蔵情報と連携し本の情報を表示出来ること。</t>
    <phoneticPr fontId="2"/>
  </si>
  <si>
    <t>利用するこどもの学年に応じ、適切な児童書のナビゲートが可能であること。</t>
    <phoneticPr fontId="2"/>
  </si>
  <si>
    <t>おすすめの本をテーマとして登録しておき、一覧表示できること。また、テーマは「検索キーワード指定」「バーコード指定」のどちらでも可能なこと。</t>
    <rPh sb="5" eb="6">
      <t>ホン</t>
    </rPh>
    <rPh sb="13" eb="15">
      <t>トウロク</t>
    </rPh>
    <rPh sb="20" eb="22">
      <t>イチラン</t>
    </rPh>
    <rPh sb="22" eb="24">
      <t>ヒョウジ</t>
    </rPh>
    <rPh sb="38" eb="40">
      <t>ケンサク</t>
    </rPh>
    <rPh sb="45" eb="47">
      <t>シテイ</t>
    </rPh>
    <rPh sb="54" eb="56">
      <t>シテイ</t>
    </rPh>
    <rPh sb="63" eb="65">
      <t>カノウ</t>
    </rPh>
    <phoneticPr fontId="2"/>
  </si>
  <si>
    <t>初期パスワードの自動発行時、パスワードの有効期限が設定できること。</t>
    <rPh sb="12" eb="13">
      <t>ジ</t>
    </rPh>
    <rPh sb="20" eb="22">
      <t>ユウコウ</t>
    </rPh>
    <rPh sb="22" eb="24">
      <t>キゲン</t>
    </rPh>
    <rPh sb="25" eb="27">
      <t>セッテイ</t>
    </rPh>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</si>
  <si>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</si>
  <si>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</si>
  <si>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資料に付録の有無を登録することができること。</t>
    <rPh sb="0" eb="2">
      <t>シリョウ</t>
    </rPh>
    <rPh sb="3" eb="5">
      <t>フロク</t>
    </rPh>
    <rPh sb="6" eb="8">
      <t>ウム</t>
    </rPh>
    <rPh sb="9" eb="11">
      <t>トウロク</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</si>
  <si>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</si>
  <si>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</si>
  <si>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</si>
  <si>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所蔵登録画面でタブ等の切替により１画面にて、複本情報・貸出状況・予約状況・発注状況を表示できること。</t>
    <rPh sb="9" eb="10">
      <t>トウ</t>
    </rPh>
    <rPh sb="17" eb="19">
      <t>ガメン</t>
    </rPh>
    <phoneticPr fontId="2"/>
  </si>
  <si>
    <t>業務ホーム画面に「当日の利用状況」表示ができること。</t>
    <rPh sb="0" eb="2">
      <t>ギョウム</t>
    </rPh>
    <rPh sb="17" eb="19">
      <t>ヒョウジ</t>
    </rPh>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</si>
  <si>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</si>
  <si>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予約受取館に「自宅」が指定可能なこと。</t>
    <rPh sb="0" eb="2">
      <t>ヨヤク</t>
    </rPh>
    <rPh sb="2" eb="4">
      <t>ウケトリ</t>
    </rPh>
    <rPh sb="4" eb="5">
      <t>カン</t>
    </rPh>
    <rPh sb="7" eb="9">
      <t>ジタク</t>
    </rPh>
    <rPh sb="11" eb="13">
      <t>シテイ</t>
    </rPh>
    <rPh sb="13" eb="15">
      <t>カノウ</t>
    </rPh>
    <phoneticPr fontId="3"/>
  </si>
  <si>
    <t>パスワード通知方法の初期値を、新規登録時と修正時で別に設定できること。</t>
    <phoneticPr fontId="2"/>
  </si>
  <si>
    <t>予約連絡メールは、自動発信もできること。</t>
    <rPh sb="0" eb="2">
      <t>ヨヤク</t>
    </rPh>
    <rPh sb="2" eb="4">
      <t>レンラク</t>
    </rPh>
    <rPh sb="9" eb="11">
      <t>ジドウ</t>
    </rPh>
    <rPh sb="11" eb="13">
      <t>ハッシン</t>
    </rPh>
    <phoneticPr fontId="2"/>
  </si>
  <si>
    <t>発注の取消しができること。</t>
    <phoneticPr fontId="2"/>
  </si>
  <si>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</si>
  <si>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所蔵の貸出規則区分により、予約件数の制限がかかること。</t>
    <phoneticPr fontId="2"/>
  </si>
  <si>
    <t>督促通知メール送信時、インターバル（件数、送信間隔）を指定できること。</t>
    <rPh sb="0" eb="2">
      <t>トクソク</t>
    </rPh>
    <rPh sb="2" eb="4">
      <t>ツウチ</t>
    </rPh>
    <phoneticPr fontId="2"/>
  </si>
  <si>
    <t>検索結果より、書庫出納票（レシート）が印刷できること。</t>
    <rPh sb="0" eb="2">
      <t>ケンサク</t>
    </rPh>
    <rPh sb="2" eb="4">
      <t>ケッカ</t>
    </rPh>
    <rPh sb="7" eb="11">
      <t>ショコスイトウ</t>
    </rPh>
    <rPh sb="11" eb="12">
      <t>ヒョウ</t>
    </rPh>
    <rPh sb="19" eb="21">
      <t>インサツ</t>
    </rPh>
    <phoneticPr fontId="2"/>
  </si>
  <si>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2"/>
  </si>
  <si>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2"/>
  </si>
  <si>
    <t>検索結果をキーワードでグループ化して簡単に絞込み検索（ファセットナビゲーション）ができること。</t>
    <phoneticPr fontId="2"/>
  </si>
  <si>
    <t>対象区分</t>
    <rPh sb="0" eb="2">
      <t>タイショウ</t>
    </rPh>
    <rPh sb="2" eb="4">
      <t>クブン</t>
    </rPh>
    <phoneticPr fontId="2"/>
  </si>
  <si>
    <t>分類</t>
    <rPh sb="0" eb="2">
      <t>ブンルイ</t>
    </rPh>
    <phoneticPr fontId="2"/>
  </si>
  <si>
    <t>要求機能</t>
    <rPh sb="0" eb="4">
      <t>ヨウキュウキノウ</t>
    </rPh>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</si>
  <si>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</si>
  <si>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</si>
  <si>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</si>
  <si>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入力項目のカーソル位置が一目で分かるように色等による強調表示ができること。</t>
  </si>
  <si>
    <t>日付項目はカレンダーからの入力ができること。</t>
    <phoneticPr fontId="2"/>
  </si>
  <si>
    <t>プルダウンに表示される順番は入れ替えができること。</t>
    <phoneticPr fontId="2"/>
  </si>
  <si>
    <t>オペレータID／パスワードによるセキュリティー管理ができること。また、オペレータID毎に業務メニューの設定ができること。</t>
    <phoneticPr fontId="2"/>
  </si>
  <si>
    <t>アクセス記録を保存する／しないを任意設定で変更できること。</t>
    <rPh sb="4" eb="6">
      <t>キロク</t>
    </rPh>
    <rPh sb="7" eb="9">
      <t>ホゾン</t>
    </rPh>
    <rPh sb="16" eb="18">
      <t>ニンイ</t>
    </rPh>
    <rPh sb="18" eb="20">
      <t>セッテイ</t>
    </rPh>
    <rPh sb="21" eb="23">
      <t>ヘンコウ</t>
    </rPh>
    <phoneticPr fontId="3"/>
  </si>
  <si>
    <t>保存されたアクセス記録を帳票印刷できること。またアクセス記録各項目を抽出条件として指定でき、絞込み印刷ができること。</t>
  </si>
  <si>
    <t>保存されたアクセス記録をCSV形式にデータ出力できること。またアクセス記録各項目を抽出条件として指定でき、絞込みデータ出力もできること。</t>
    <rPh sb="15" eb="17">
      <t>ケイシキ</t>
    </rPh>
    <rPh sb="21" eb="23">
      <t>シュツリョク</t>
    </rPh>
    <rPh sb="59" eb="61">
      <t>シュツリョク</t>
    </rPh>
    <phoneticPr fontId="3"/>
  </si>
  <si>
    <t>図書館システムは、セキュリティに配慮し、ブラウザからプラグイン（applet）やクライアントで動作する仕組み（JWS）などではないこと。</t>
    <rPh sb="0" eb="3">
      <t>トショカン</t>
    </rPh>
    <rPh sb="16" eb="18">
      <t>ハイリョ</t>
    </rPh>
    <rPh sb="47" eb="49">
      <t>ドウサ</t>
    </rPh>
    <rPh sb="51" eb="53">
      <t>シク</t>
    </rPh>
    <phoneticPr fontId="2"/>
  </si>
  <si>
    <t>カレンダー上にて図書館の休館日を確認できること。</t>
    <rPh sb="5" eb="6">
      <t>ジョウ</t>
    </rPh>
    <rPh sb="8" eb="11">
      <t>トショカン</t>
    </rPh>
    <rPh sb="12" eb="14">
      <t>キュウカン</t>
    </rPh>
    <rPh sb="14" eb="15">
      <t>ビ</t>
    </rPh>
    <rPh sb="16" eb="18">
      <t>カクニン</t>
    </rPh>
    <phoneticPr fontId="2"/>
  </si>
  <si>
    <t>図書館システムは、セキュリティに配慮し、クライアントにjavaをインストールしなくても動作すること。</t>
    <rPh sb="0" eb="3">
      <t>トショカン</t>
    </rPh>
    <rPh sb="16" eb="18">
      <t>ハイリョ</t>
    </rPh>
    <rPh sb="43" eb="45">
      <t>ドウサ</t>
    </rPh>
    <phoneticPr fontId="2"/>
  </si>
  <si>
    <t>相互貸借資料に対して、貸出の延期を行えないように制限できること。</t>
    <rPh sb="0" eb="4">
      <t>ソウゴタイシャク</t>
    </rPh>
    <rPh sb="4" eb="6">
      <t>シリョウ</t>
    </rPh>
    <rPh sb="7" eb="8">
      <t>タイ</t>
    </rPh>
    <phoneticPr fontId="2"/>
  </si>
  <si>
    <t>検索結果一覧で、巻次・巻号順に整列する為の序数化の自動付与ができること。</t>
    <rPh sb="27" eb="29">
      <t>フヨ</t>
    </rPh>
    <phoneticPr fontId="2"/>
  </si>
  <si>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</si>
  <si>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メール送信機能は、セキュリティに配慮し、SMTPSに対応していること。</t>
    <rPh sb="3" eb="5">
      <t>ソウシン</t>
    </rPh>
    <rPh sb="5" eb="7">
      <t>キノウ</t>
    </rPh>
    <rPh sb="16" eb="18">
      <t>ハイリョ</t>
    </rPh>
    <rPh sb="26" eb="28">
      <t>タイオウ</t>
    </rPh>
    <phoneticPr fontId="2"/>
  </si>
  <si>
    <t>iLiswing/WebiLisオプション</t>
    <phoneticPr fontId="2"/>
  </si>
  <si>
    <t>貸出</t>
    <rPh sb="0" eb="2">
      <t>カシダシ</t>
    </rPh>
    <phoneticPr fontId="2"/>
  </si>
  <si>
    <t>バーコード走査により、「貸出確定」「貸出画面／返却画面切替」ができること。</t>
    <phoneticPr fontId="2"/>
  </si>
  <si>
    <t>各処理ボタンに割り当てられたバーコード走査により、各処理が実行できること。</t>
    <phoneticPr fontId="2"/>
  </si>
  <si>
    <t>館毎かつ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phoneticPr fontId="2"/>
  </si>
  <si>
    <t>利用者に対する日本語コメント（忘れ物、落し物、その他の案内等）通知ができること。</t>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</si>
  <si>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2"/>
  </si>
  <si>
    <t>通知コメントが登録された利用者カードを走査した場合、優先的に通知コメントの一覧が表示されること。</t>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</si>
  <si>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</si>
  <si>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</si>
  <si>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プライバシー保護のため書名の表示・非表示を予め設定できること。非表示設定時でもワンタッチで書名が確認できること。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</si>
  <si>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</si>
  <si>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</si>
  <si>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各種チェックがかかった時、条件により、操作員の判断で続行するか中止するかを選択できること。</t>
    <phoneticPr fontId="2"/>
  </si>
  <si>
    <t>貸出中の資料を選択指定することで貸出期間の延期ができること。</t>
    <rPh sb="7" eb="9">
      <t>センタク</t>
    </rPh>
    <rPh sb="9" eb="11">
      <t>シテイ</t>
    </rPh>
    <rPh sb="16" eb="18">
      <t>カシダシ</t>
    </rPh>
    <rPh sb="18" eb="20">
      <t>キカン</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</si>
  <si>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</si>
  <si>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貸出延期処理時、貸出統計にカウント する／しない が設定で選択できること。</t>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</si>
  <si>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</si>
  <si>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</si>
  <si>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</si>
  <si>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ワンタッチで本人も含め家族の貸出予約状況一覧が表示できること。</t>
    <phoneticPr fontId="2"/>
  </si>
  <si>
    <t>その日1日の館毎の貸出冊数、貸出人数の概数を画面に表示できること。</t>
    <rPh sb="19" eb="21">
      <t>ガイスウ</t>
    </rPh>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</si>
  <si>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</si>
  <si>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</si>
  <si>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</si>
  <si>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</si>
  <si>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</si>
  <si>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貸出画面から、利用者の仮返却管理中の資料明細を確認できること。</t>
    <phoneticPr fontId="2"/>
  </si>
  <si>
    <t>予約していた資料を貸出すと、予約データは消去されること。また、家族が予約した資料を貸出しても、予約データの消去ができること。</t>
    <phoneticPr fontId="2"/>
  </si>
  <si>
    <t>貸出状況一覧で、貸出処理館分の資料のみ表示と全館分の資料の表示ができること。</t>
    <phoneticPr fontId="2"/>
  </si>
  <si>
    <t>予約資料一覧からレシート印刷ができること。</t>
    <phoneticPr fontId="2"/>
  </si>
  <si>
    <t>予約レシートに予約メモが印刷できること。</t>
    <phoneticPr fontId="2"/>
  </si>
  <si>
    <t>予約資料一覧で、予約受取館が確認できること。確保資料は確保館が確認できること。</t>
    <phoneticPr fontId="2"/>
  </si>
  <si>
    <t>貸出中資料一覧から資料詳細画面に展開でき、書誌情報や予約等の利用状況等の詳細情報を確認できること。</t>
    <phoneticPr fontId="2"/>
  </si>
  <si>
    <t>貸出完了せずに離席した時、一定時間経過後、貸出完了と利用者情報の画面消去が自動でできること。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</si>
  <si>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</si>
  <si>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</si>
  <si>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返却</t>
    <rPh sb="0" eb="2">
      <t>ヘンキャク</t>
    </rPh>
    <phoneticPr fontId="2"/>
  </si>
  <si>
    <t>返却資料のバーコード走査だけで返却が完了できること。</t>
    <phoneticPr fontId="2"/>
  </si>
  <si>
    <t>各処理ボタンに割り当てられたバーコード走査により、各処理が実行ができること。</t>
    <phoneticPr fontId="2"/>
  </si>
  <si>
    <t>返却画面から、利用者の仮返却管理の中資料明細を確認できること。</t>
    <phoneticPr fontId="2"/>
  </si>
  <si>
    <t>仮返却資料のバーコードを走査した時、自動で仮返却状態を解除することもできること。</t>
    <phoneticPr fontId="2"/>
  </si>
  <si>
    <t>相互貸借資料を貸し出している利用者に対してチェックを行い、メッセージを表示できること。</t>
    <phoneticPr fontId="2"/>
  </si>
  <si>
    <t>予約レシートに予約メモが印刷できること。</t>
    <phoneticPr fontId="2"/>
  </si>
  <si>
    <t>希望者には返却証明レシートの印刷ができること。</t>
    <phoneticPr fontId="2"/>
  </si>
  <si>
    <t>A館で予約してB館で借りた本をC館で返却しても管理・識別ができること。</t>
    <phoneticPr fontId="2"/>
  </si>
  <si>
    <t>ブックポストへの大量の返却本を連続で返却する画面を用意していること。</t>
    <phoneticPr fontId="2"/>
  </si>
  <si>
    <t>返却画面で貸出延期ができること。</t>
    <phoneticPr fontId="2"/>
  </si>
  <si>
    <t>貸出延期処理時、貸出数をカウント する／しない が設定で選択できること。</t>
    <phoneticPr fontId="2"/>
  </si>
  <si>
    <t>ワンタッチで本人も含め家族の貸出予約状況一覧が表示できること。</t>
    <phoneticPr fontId="2"/>
  </si>
  <si>
    <t>本籍館への配送、予約資料の配送管理ができること。</t>
    <phoneticPr fontId="2"/>
  </si>
  <si>
    <t>返却画面表示のまま離席した時、一定時間経過後利用者状況の画面消去が自動でできること。</t>
    <phoneticPr fontId="2"/>
  </si>
  <si>
    <t>返却状況一覧で表示される全ての項目は途中で切れることのないように表示幅を自由に変更できること。</t>
    <phoneticPr fontId="2"/>
  </si>
  <si>
    <t>貸出状況一覧で表示される全ての項目は途中で切れることのないように表示幅を自由に変更できること。</t>
    <phoneticPr fontId="2"/>
  </si>
  <si>
    <t>督促</t>
    <rPh sb="0" eb="2">
      <t>トクソク</t>
    </rPh>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</si>
  <si>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2"/>
  </si>
  <si>
    <t>返却予定日の範囲指定により、未返却者、未返却資料一覧の印刷ができること。</t>
    <rPh sb="19" eb="20">
      <t>ミ</t>
    </rPh>
    <rPh sb="20" eb="22">
      <t>ヘンキャク</t>
    </rPh>
    <phoneticPr fontId="2"/>
  </si>
  <si>
    <t>カウンターにおいて利用者に資料の貸出サービスを行い、個人貸出・団体貸出・相互貸借・館内閲覧・宅配に対応できること。</t>
    <rPh sb="46" eb="48">
      <t>タクハイ</t>
    </rPh>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</si>
  <si>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</si>
  <si>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利用者データ検索において生年月日、住所の郵便番号、登録館、無効理由区分で絞込みができること。</t>
    <phoneticPr fontId="2"/>
  </si>
  <si>
    <t>利用者検索一覧では、利用者の利用者番号、利用者名、性別、利用者区分、電話番号、住所、生年月日、貸出数、予約数が確認できること。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</si>
  <si>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</si>
  <si>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検索中断件数を設定できること。</t>
    <phoneticPr fontId="2"/>
  </si>
  <si>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phoneticPr fontId="2"/>
  </si>
  <si>
    <t>貸出状況一覧が表示できること。また、個人／家族、全館／自館をワンタッチで切り替えできること。</t>
    <phoneticPr fontId="2"/>
  </si>
  <si>
    <t>貸出資料の詳細情報が表示できること。（資料検索結果画面相当の情報）</t>
    <phoneticPr fontId="2"/>
  </si>
  <si>
    <t>予約している資料一覧が表示できること。また、個人／家族の切り替えをワンタッチでできること。更に、予約解除や予約資料の詳細情報も表示できること。</t>
    <phoneticPr fontId="2"/>
  </si>
  <si>
    <t>予約している資料一覧では表示される情報全項目は途中で切れることのないように表示幅を自由に変更できること。</t>
    <phoneticPr fontId="2"/>
  </si>
  <si>
    <t>コメント入力機能連携にて利用者に通知したいコメント情報を登録できること（コメント数は無制限）。また、修正、削除もできること。</t>
    <phoneticPr fontId="2"/>
  </si>
  <si>
    <t>プライバシー保護のため利用者一覧及び詳細画面のままで離席した時、一定時間経過後、メニュー画面へ自動で戻ることができること。</t>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</si>
  <si>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</si>
  <si>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</si>
  <si>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利用者氏名のヨミは漢字入力した通りに自動でヨミ振りもできること。</t>
    <phoneticPr fontId="2"/>
  </si>
  <si>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phoneticPr fontId="2"/>
  </si>
  <si>
    <t>利用者カードの再発行ができること。その場合、貸出・予約情報は引き継がれること。</t>
    <phoneticPr fontId="2"/>
  </si>
  <si>
    <t>利用者氏名・住所等を全半角混在で登録できること。生年月日を西暦で登録することもできること。</t>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</si>
  <si>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</si>
  <si>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利用者氏名ヨミ、電話番号、生年月日で二重登録利用者のチェックを自動的に行えること。</t>
    <phoneticPr fontId="2"/>
  </si>
  <si>
    <t>利用者のE-mailアドレスやパスワード情報の登録ができること。パスワードは非表示で暗号化対応であること。</t>
    <phoneticPr fontId="2"/>
  </si>
  <si>
    <t>利用者のE-mailアドレスやパスワードの変更履歴が参照できること。ただし、参照時は特定パスワード等の認証が必要であること。</t>
    <phoneticPr fontId="2"/>
  </si>
  <si>
    <t>年齢は生年月日からシステムが判断し自動計算であること。年次処理等の処理は不要であること。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</si>
  <si>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</si>
  <si>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</si>
  <si>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</si>
  <si>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貸出や返却でアラーム通知するコメント情報の追加、修正、削除ができること。また、1利用者につき設定できるコメント数は無制限とし、フリーワードの入力もできること。</t>
    <phoneticPr fontId="2"/>
  </si>
  <si>
    <t>初期パスワードの自動発行機能、パスワード発行のメール通知／レシートへの印刷ができること。</t>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</si>
  <si>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</si>
  <si>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</si>
  <si>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</si>
  <si>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利用者パスワードの保守権限をログインID毎に設定できること。</t>
    <rPh sb="20" eb="21">
      <t>ゴト</t>
    </rPh>
    <rPh sb="22" eb="24">
      <t>セッテイ</t>
    </rPh>
    <phoneticPr fontId="2"/>
  </si>
  <si>
    <t>資料検索</t>
    <rPh sb="0" eb="4">
      <t>シリョウケンサク</t>
    </rPh>
    <phoneticPr fontId="2"/>
  </si>
  <si>
    <t>AND、OR、NOTを使用し、項目間の複合高速検索ができること。</t>
    <phoneticPr fontId="2"/>
  </si>
  <si>
    <t>各種検索キーをカナ・漢字・アルファベットの全半角両方で指定して検索処理ができること。</t>
    <phoneticPr fontId="2"/>
  </si>
  <si>
    <t>うろ覚えのキーワードを過去に登録された文字の中から探し出し、入力する手助けができること。</t>
    <phoneticPr fontId="2"/>
  </si>
  <si>
    <t>特定書誌の資料の所蔵資料・未所蔵資料・発注中資料等の状態が検索結果から把握でき、また、書誌の詳細情報を目録カード形式で表示できること。</t>
    <phoneticPr fontId="2"/>
  </si>
  <si>
    <t>検索結果は、利用可能／貸出中／貸出不可能／発注あり／除籍／相互貸借資料／未所蔵により色を分けて分かりやすく表示できること。</t>
    <phoneticPr fontId="2"/>
  </si>
  <si>
    <t>指示により、検索結果の印刷ができること。</t>
    <phoneticPr fontId="2"/>
  </si>
  <si>
    <t>所蔵場所区分、請求記号等の所蔵（ローカル）項目を一次キーとして検索ができること。また、書誌項目との複合検索もできること。</t>
  </si>
  <si>
    <t>対（グループ）となる書誌項目をグループ化して表示できること。</t>
  </si>
  <si>
    <t>資料区分をグループ化し、二次検索条件として指定できること。（一般書と児童書を分けて検索する事が可能。）</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</si>
  <si>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</si>
  <si>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上記の規則を任意設定できること。</t>
    <phoneticPr fontId="2"/>
  </si>
  <si>
    <t>洋書等の登録で英字、数字が全半角混在で入力した場合でも、全角、半角、全半角混在で入力した場合でも検索でき、検索結果は変わらないこと。</t>
  </si>
  <si>
    <t>資料一覧画面では通常登録順（最新が上）だが、ワンタッチで書名順、著者名順、分類順等で整列（ソート）できること。また、その整列順は図書館で任意に設定でき、5パターン以上の設定ができること。</t>
  </si>
  <si>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</si>
  <si>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</si>
  <si>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</si>
  <si>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</si>
  <si>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検索結果一覧として表示する項目の任意設定ができること。</t>
    <phoneticPr fontId="2"/>
  </si>
  <si>
    <t>種別（図書・雑誌・AV等）の複数指定による横断検索ができること。</t>
    <phoneticPr fontId="2"/>
  </si>
  <si>
    <t>画面から典拠対象の追加・修正・削除ができること。また、外部人名典拠ファイルからの一括登録もできること。</t>
  </si>
  <si>
    <t>本に印刷されているISBNバーコードの読取り検索ができること。</t>
    <phoneticPr fontId="2"/>
  </si>
  <si>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</si>
  <si>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</si>
  <si>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</si>
  <si>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検索結果一覧から特定の資料を選択し、その資料の検索キーワード（著者名等）で再検索ができること。</t>
  </si>
  <si>
    <t>検索結果より、その資料が配架地図上のどこにあるのか表示できること。</t>
  </si>
  <si>
    <t>内容注記や一般注記のように、分かち書きされていない書誌事項の、文中の文言について検索できること。</t>
    <phoneticPr fontId="2"/>
  </si>
  <si>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</si>
  <si>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</si>
  <si>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</si>
  <si>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</si>
  <si>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</si>
  <si>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予約処理で資料の検索、利用者の検索処理ができること。</t>
  </si>
  <si>
    <t>予約資料情報の一覧表が出力できること。</t>
    <rPh sb="2" eb="4">
      <t>シリョウ</t>
    </rPh>
    <phoneticPr fontId="2"/>
  </si>
  <si>
    <t>館を認識した検索機能と連動し、自館の本に限定、または全館の本へ拡張して予約をかけることができ、貸出・返却業務とも完全連係ができること。</t>
  </si>
  <si>
    <t>資料一覧画面と連携し、資料一覧画面で複数の資料を選択し、一括予約ができること。また、課題図書等のグループ単位での予約もできること。</t>
  </si>
  <si>
    <t>予約資料一覧画面から、レシート印刷ができること。</t>
  </si>
  <si>
    <t>返却や、受入等により、利用可能となった利用者を抽出し、予約連絡一覧を表示できること。また、連絡済み／未連絡／不在の管理もできること。</t>
  </si>
  <si>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</si>
  <si>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</si>
  <si>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</si>
  <si>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</si>
  <si>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2"/>
  </si>
  <si>
    <t>自館に確保できる資料が無く、他館にある場合に予約機能にて配送依頼ができること。また、複数館にある場合は依頼先館を選択でき、依頼と同時に依頼先へ配送依頼票を印刷できること。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rPh sb="42" eb="44">
      <t>フクスウ</t>
    </rPh>
    <rPh sb="44" eb="45">
      <t>カン</t>
    </rPh>
    <rPh sb="48" eb="50">
      <t>バアイ</t>
    </rPh>
    <rPh sb="51" eb="53">
      <t>イライ</t>
    </rPh>
    <rPh sb="53" eb="54">
      <t>サキ</t>
    </rPh>
    <rPh sb="54" eb="55">
      <t>カン</t>
    </rPh>
    <rPh sb="56" eb="58">
      <t>センタク</t>
    </rPh>
    <rPh sb="61" eb="63">
      <t>イライ</t>
    </rPh>
    <rPh sb="64" eb="66">
      <t>ドウジ</t>
    </rPh>
    <rPh sb="67" eb="69">
      <t>イライ</t>
    </rPh>
    <rPh sb="69" eb="70">
      <t>サキ</t>
    </rPh>
    <rPh sb="71" eb="73">
      <t>ハイソウ</t>
    </rPh>
    <rPh sb="73" eb="75">
      <t>イライ</t>
    </rPh>
    <rPh sb="75" eb="76">
      <t>ヒョウ</t>
    </rPh>
    <rPh sb="77" eb="79">
      <t>インサツ</t>
    </rPh>
    <phoneticPr fontId="2"/>
  </si>
  <si>
    <t>自館に確保できる資料が無く、他館にある場合、予約と同時に依頼先館のページプリンタに予約配送票を自動印刷できること。確保できる資料が複数館にある場合は、画面上で依頼先館を選択できること。</t>
    <rPh sb="0" eb="1">
      <t>ジ</t>
    </rPh>
    <rPh sb="1" eb="2">
      <t>カン</t>
    </rPh>
    <rPh sb="3" eb="5">
      <t>カクホ</t>
    </rPh>
    <rPh sb="8" eb="10">
      <t>シリョウ</t>
    </rPh>
    <rPh sb="11" eb="12">
      <t>ナ</t>
    </rPh>
    <rPh sb="14" eb="15">
      <t>タ</t>
    </rPh>
    <rPh sb="15" eb="16">
      <t>カン</t>
    </rPh>
    <rPh sb="19" eb="21">
      <t>バアイ</t>
    </rPh>
    <rPh sb="22" eb="24">
      <t>ヨヤク</t>
    </rPh>
    <rPh sb="25" eb="27">
      <t>ドウジ</t>
    </rPh>
    <rPh sb="28" eb="31">
      <t>イライサキ</t>
    </rPh>
    <rPh sb="31" eb="32">
      <t>カン</t>
    </rPh>
    <rPh sb="41" eb="43">
      <t>ヨヤク</t>
    </rPh>
    <rPh sb="43" eb="45">
      <t>ハイソウ</t>
    </rPh>
    <rPh sb="45" eb="46">
      <t>ヒョウ</t>
    </rPh>
    <rPh sb="47" eb="49">
      <t>ジドウ</t>
    </rPh>
    <rPh sb="49" eb="51">
      <t>インサツ</t>
    </rPh>
    <rPh sb="57" eb="59">
      <t>カクホ</t>
    </rPh>
    <rPh sb="62" eb="64">
      <t>シリョウ</t>
    </rPh>
    <rPh sb="65" eb="67">
      <t>フクスウ</t>
    </rPh>
    <rPh sb="67" eb="68">
      <t>カン</t>
    </rPh>
    <rPh sb="71" eb="73">
      <t>バアイ</t>
    </rPh>
    <rPh sb="75" eb="78">
      <t>ガメンジョウ</t>
    </rPh>
    <rPh sb="79" eb="81">
      <t>イライ</t>
    </rPh>
    <rPh sb="81" eb="82">
      <t>サキ</t>
    </rPh>
    <rPh sb="82" eb="83">
      <t>カン</t>
    </rPh>
    <rPh sb="84" eb="86">
      <t>センタク</t>
    </rPh>
    <phoneticPr fontId="3"/>
  </si>
  <si>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3"/>
  </si>
  <si>
    <t>予約配送および他館返却による配送管理ができること。誤って配送処理した場合、取消もできること。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2"/>
  </si>
  <si>
    <t>自館から予約配送依頼した資料の状況をリアルタイムに確認ができ、依頼取り消しもできること。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2"/>
  </si>
  <si>
    <t>他館から予約配送依頼されている資料の状況をリアルタイムに確認ができ、依頼拒否もできること。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2"/>
  </si>
  <si>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2"/>
  </si>
  <si>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</si>
  <si>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書名、著者名等の検索キーワードをタッチスクリーン操作で入力し、資料の検索ができること。</t>
    <rPh sb="6" eb="7">
      <t>トウ</t>
    </rPh>
    <rPh sb="8" eb="10">
      <t>ケンサク</t>
    </rPh>
    <phoneticPr fontId="2"/>
  </si>
  <si>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2"/>
  </si>
  <si>
    <t>書名・著者名・出版者・任意定義項目・分類・ISBN・資料コード・内容項目等で資料検索できること。書名・著者名・任意定義項目は、全半角混在で検索ができること。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8" eb="50">
      <t>ショメイ</t>
    </rPh>
    <rPh sb="51" eb="54">
      <t>チョシャメイ</t>
    </rPh>
    <rPh sb="55" eb="57">
      <t>ニンイ</t>
    </rPh>
    <rPh sb="57" eb="59">
      <t>テイギ</t>
    </rPh>
    <rPh sb="59" eb="61">
      <t>コウモク</t>
    </rPh>
    <rPh sb="63" eb="64">
      <t>ゼン</t>
    </rPh>
    <rPh sb="64" eb="66">
      <t>ハンカク</t>
    </rPh>
    <rPh sb="66" eb="68">
      <t>コンザイ</t>
    </rPh>
    <rPh sb="69" eb="71">
      <t>ケンサク</t>
    </rPh>
    <phoneticPr fontId="2"/>
  </si>
  <si>
    <t>検索中断件数の設定ができること。</t>
  </si>
  <si>
    <t>雑誌資料について、タイトル表示とタイトル毎の巻号一覧の表示ができること。また、製本した資料については、どのような資料を製本しているか一覧表示ができること。</t>
  </si>
  <si>
    <t>検索結果より、その資料が配架地図上のどこにあるのか表示できること。</t>
    <rPh sb="0" eb="2">
      <t>ケンサク</t>
    </rPh>
    <rPh sb="2" eb="4">
      <t>ケッカ</t>
    </rPh>
    <rPh sb="9" eb="11">
      <t>シリョウ</t>
    </rPh>
    <rPh sb="12" eb="14">
      <t>ハイカ</t>
    </rPh>
    <rPh sb="14" eb="16">
      <t>チズ</t>
    </rPh>
    <rPh sb="16" eb="17">
      <t>ジョウ</t>
    </rPh>
    <rPh sb="25" eb="27">
      <t>ヒョウジ</t>
    </rPh>
    <phoneticPr fontId="2"/>
  </si>
  <si>
    <t>詳細画面から予約申込ができること。</t>
    <rPh sb="0" eb="2">
      <t>ショウサイ</t>
    </rPh>
    <rPh sb="2" eb="4">
      <t>ガメン</t>
    </rPh>
    <rPh sb="6" eb="8">
      <t>ヨヤク</t>
    </rPh>
    <rPh sb="8" eb="10">
      <t>モウシコ</t>
    </rPh>
    <phoneticPr fontId="2"/>
  </si>
  <si>
    <t>予約方式は、直接予約方式・予約依頼方式の選択ができること。</t>
    <rPh sb="0" eb="2">
      <t>ヨヤク</t>
    </rPh>
    <rPh sb="2" eb="4">
      <t>ホウシキ</t>
    </rPh>
    <rPh sb="6" eb="8">
      <t>チョクセツ</t>
    </rPh>
    <rPh sb="8" eb="10">
      <t>ヨヤク</t>
    </rPh>
    <rPh sb="10" eb="12">
      <t>ホウシキ</t>
    </rPh>
    <rPh sb="13" eb="15">
      <t>ヨヤク</t>
    </rPh>
    <rPh sb="15" eb="17">
      <t>イライ</t>
    </rPh>
    <rPh sb="17" eb="19">
      <t>ホウシキ</t>
    </rPh>
    <rPh sb="20" eb="22">
      <t>センタク</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</si>
  <si>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</si>
  <si>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</si>
  <si>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</si>
  <si>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他館資料に貸出可能な資料がある状態でも、予約できること。</t>
    <rPh sb="0" eb="1">
      <t>タ</t>
    </rPh>
    <rPh sb="1" eb="2">
      <t>カン</t>
    </rPh>
    <rPh sb="2" eb="4">
      <t>シリョウ</t>
    </rPh>
    <rPh sb="5" eb="7">
      <t>カシダシ</t>
    </rPh>
    <rPh sb="7" eb="9">
      <t>カノウ</t>
    </rPh>
    <rPh sb="10" eb="12">
      <t>シリョウ</t>
    </rPh>
    <rPh sb="15" eb="17">
      <t>ジョウタイ</t>
    </rPh>
    <rPh sb="20" eb="22">
      <t>ヨヤク</t>
    </rPh>
    <phoneticPr fontId="2"/>
  </si>
  <si>
    <t>他館資料に貸出可能な資料がある状態でも予約した場合、資料所在館に予約依頼票を印刷できること。</t>
    <rPh sb="0" eb="1">
      <t>タ</t>
    </rPh>
    <rPh sb="1" eb="2">
      <t>カン</t>
    </rPh>
    <rPh sb="2" eb="4">
      <t>シリョウ</t>
    </rPh>
    <rPh sb="5" eb="7">
      <t>カシダシ</t>
    </rPh>
    <rPh sb="7" eb="9">
      <t>カノウ</t>
    </rPh>
    <rPh sb="10" eb="12">
      <t>シリョウ</t>
    </rPh>
    <rPh sb="15" eb="17">
      <t>ジョウタイ</t>
    </rPh>
    <rPh sb="19" eb="21">
      <t>ヨヤク</t>
    </rPh>
    <rPh sb="23" eb="25">
      <t>バアイ</t>
    </rPh>
    <rPh sb="26" eb="28">
      <t>シリョウ</t>
    </rPh>
    <rPh sb="28" eb="30">
      <t>ショザイ</t>
    </rPh>
    <rPh sb="30" eb="31">
      <t>カン</t>
    </rPh>
    <rPh sb="32" eb="34">
      <t>ヨヤク</t>
    </rPh>
    <rPh sb="34" eb="36">
      <t>イライ</t>
    </rPh>
    <rPh sb="36" eb="37">
      <t>ヒョウ</t>
    </rPh>
    <rPh sb="38" eb="40">
      <t>インサツ</t>
    </rPh>
    <phoneticPr fontId="2"/>
  </si>
  <si>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</si>
  <si>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</si>
  <si>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予約完了時、利用者控えの出力ができること。</t>
    <rPh sb="0" eb="2">
      <t>ヨヤク</t>
    </rPh>
    <rPh sb="2" eb="4">
      <t>カンリョウ</t>
    </rPh>
    <rPh sb="4" eb="5">
      <t>トキ</t>
    </rPh>
    <rPh sb="6" eb="9">
      <t>リヨウシャ</t>
    </rPh>
    <rPh sb="9" eb="10">
      <t>ヒカ</t>
    </rPh>
    <rPh sb="12" eb="14">
      <t>シュツリョク</t>
    </rPh>
    <phoneticPr fontId="2"/>
  </si>
  <si>
    <t>催し物や新刊情報の表示、休館日等の図書館からのお知らせ表示ができること。</t>
  </si>
  <si>
    <t>画面遷移をパンくずリストとして表示し、パンくず指定にて画面遷移できること。</t>
    <rPh sb="0" eb="2">
      <t>ガメン</t>
    </rPh>
    <rPh sb="2" eb="4">
      <t>センイ</t>
    </rPh>
    <rPh sb="15" eb="17">
      <t>ヒョウジ</t>
    </rPh>
    <rPh sb="23" eb="25">
      <t>シテイ</t>
    </rPh>
    <rPh sb="27" eb="29">
      <t>ガメン</t>
    </rPh>
    <rPh sb="29" eb="31">
      <t>センイ</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</si>
  <si>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</si>
  <si>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全文検索ができること。</t>
    <rPh sb="0" eb="2">
      <t>ゼンブン</t>
    </rPh>
    <rPh sb="2" eb="4">
      <t>ケンサク</t>
    </rPh>
    <phoneticPr fontId="2"/>
  </si>
  <si>
    <t>NDC分類一覧からの選択・参照入力ができること。また、この時、NDC8版と9版の版数選択もできること。</t>
    <phoneticPr fontId="2"/>
  </si>
  <si>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2"/>
  </si>
  <si>
    <t>ベストリーダ一覧が表示できること。ベストリーダは資料の分類や利用者の年代を指定して一覧表示できること。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2"/>
  </si>
  <si>
    <t>ベスト予約一覧が表示できること。</t>
    <rPh sb="3" eb="5">
      <t>ヨヤク</t>
    </rPh>
    <rPh sb="5" eb="7">
      <t>イチラン</t>
    </rPh>
    <rPh sb="8" eb="10">
      <t>ヒョウジ</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</si>
  <si>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</si>
  <si>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検索結果一覧を並び替えできること。</t>
    <rPh sb="0" eb="2">
      <t>ケンサク</t>
    </rPh>
    <rPh sb="2" eb="4">
      <t>ケッカ</t>
    </rPh>
    <rPh sb="4" eb="6">
      <t>イチラン</t>
    </rPh>
    <rPh sb="7" eb="8">
      <t>ナラ</t>
    </rPh>
    <rPh sb="9" eb="10">
      <t>カ</t>
    </rPh>
    <phoneticPr fontId="2"/>
  </si>
  <si>
    <t>検索結果一覧に条件を追加し、絞込みできること。</t>
    <rPh sb="0" eb="2">
      <t>ケンサク</t>
    </rPh>
    <rPh sb="2" eb="4">
      <t>ケッカ</t>
    </rPh>
    <rPh sb="4" eb="6">
      <t>イチラン</t>
    </rPh>
    <rPh sb="7" eb="9">
      <t>ジョウケン</t>
    </rPh>
    <rPh sb="10" eb="12">
      <t>ツイカ</t>
    </rPh>
    <rPh sb="14" eb="16">
      <t>シボリコ</t>
    </rPh>
    <phoneticPr fontId="2"/>
  </si>
  <si>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2"/>
  </si>
  <si>
    <t>検索結果一覧の印刷ができること。</t>
    <rPh sb="0" eb="2">
      <t>ケンサク</t>
    </rPh>
    <rPh sb="2" eb="4">
      <t>ケッカ</t>
    </rPh>
    <rPh sb="4" eb="6">
      <t>イチラン</t>
    </rPh>
    <rPh sb="7" eb="9">
      <t>インサツ</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</si>
  <si>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</si>
  <si>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</si>
  <si>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</si>
  <si>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</si>
  <si>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</si>
  <si>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</si>
  <si>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</si>
  <si>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請求票、書庫出納票の印刷ができること。書誌番号、資料コードのバーコードの印刷ができること。</t>
    <rPh sb="0" eb="2">
      <t>セイキュウ</t>
    </rPh>
    <rPh sb="2" eb="3">
      <t>ヒョウ</t>
    </rPh>
    <rPh sb="4" eb="6">
      <t>ショコ</t>
    </rPh>
    <rPh sb="6" eb="8">
      <t>スイトウ</t>
    </rPh>
    <rPh sb="8" eb="9">
      <t>ヒョウ</t>
    </rPh>
    <rPh sb="10" eb="12">
      <t>インサツ</t>
    </rPh>
    <rPh sb="19" eb="21">
      <t>ショシ</t>
    </rPh>
    <rPh sb="21" eb="23">
      <t>バンゴウ</t>
    </rPh>
    <rPh sb="24" eb="26">
      <t>シリョウ</t>
    </rPh>
    <rPh sb="36" eb="38">
      <t>インサツ</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</si>
  <si>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</si>
  <si>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</si>
  <si>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</si>
  <si>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2"/>
  </si>
  <si>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2"/>
  </si>
  <si>
    <t>延滞利用者に対して、貸出の延期を行えないように制限できること。</t>
  </si>
  <si>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2"/>
  </si>
  <si>
    <t>貸出状況、予約状況の印刷ができること。</t>
    <rPh sb="0" eb="2">
      <t>カシダシ</t>
    </rPh>
    <rPh sb="2" eb="4">
      <t>ジョウキョウ</t>
    </rPh>
    <rPh sb="5" eb="7">
      <t>ヨヤク</t>
    </rPh>
    <rPh sb="7" eb="9">
      <t>ジョウキョウ</t>
    </rPh>
    <rPh sb="10" eb="12">
      <t>インサツ</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</si>
  <si>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</si>
  <si>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</si>
  <si>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</si>
  <si>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複数の単語を空白区切りで入力し、単語同士のAND条件で検索できること。</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</si>
  <si>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著者名＝チョウシンタのように、特定の検索条件を事前に登録しておき、ワンタッチで検索できること。</t>
    <rPh sb="0" eb="2">
      <t>チョシャ</t>
    </rPh>
    <rPh sb="2" eb="3">
      <t>メイ</t>
    </rPh>
    <rPh sb="15" eb="17">
      <t>トクテイ</t>
    </rPh>
    <rPh sb="18" eb="20">
      <t>ケンサク</t>
    </rPh>
    <rPh sb="20" eb="22">
      <t>ジョウケン</t>
    </rPh>
    <rPh sb="23" eb="25">
      <t>ジゼン</t>
    </rPh>
    <rPh sb="26" eb="28">
      <t>トウロク</t>
    </rPh>
    <rPh sb="39" eb="41">
      <t>ケンサク</t>
    </rPh>
    <phoneticPr fontId="2"/>
  </si>
  <si>
    <t>ベストリーダ一覧が表示できること。</t>
    <rPh sb="6" eb="8">
      <t>イチラン</t>
    </rPh>
    <rPh sb="9" eb="11">
      <t>ヒョウジ</t>
    </rPh>
    <phoneticPr fontId="2"/>
  </si>
  <si>
    <t>検索結果一覧は資料管理区分単位で表示ができること。</t>
    <rPh sb="0" eb="2">
      <t>ケンサク</t>
    </rPh>
    <rPh sb="2" eb="4">
      <t>ケッカ</t>
    </rPh>
    <rPh sb="4" eb="6">
      <t>イチラン</t>
    </rPh>
    <rPh sb="7" eb="9">
      <t>シリョウ</t>
    </rPh>
    <rPh sb="9" eb="11">
      <t>カンリ</t>
    </rPh>
    <rPh sb="11" eb="13">
      <t>クブン</t>
    </rPh>
    <rPh sb="13" eb="15">
      <t>タンイ</t>
    </rPh>
    <rPh sb="16" eb="18">
      <t>ヒョウジ</t>
    </rPh>
    <phoneticPr fontId="2"/>
  </si>
  <si>
    <t>雑誌資料の場合、タイトル一覧から巻号一覧に展開できること。</t>
    <rPh sb="0" eb="2">
      <t>ザッシ</t>
    </rPh>
    <rPh sb="2" eb="4">
      <t>シリョウ</t>
    </rPh>
    <rPh sb="5" eb="7">
      <t>バアイ</t>
    </rPh>
    <rPh sb="12" eb="14">
      <t>イチラン</t>
    </rPh>
    <rPh sb="16" eb="17">
      <t>カン</t>
    </rPh>
    <rPh sb="17" eb="18">
      <t>ゴウ</t>
    </rPh>
    <rPh sb="18" eb="20">
      <t>イチラン</t>
    </rPh>
    <rPh sb="21" eb="23">
      <t>テンカイ</t>
    </rPh>
    <phoneticPr fontId="2"/>
  </si>
  <si>
    <t>セルフ貸出機能</t>
    <phoneticPr fontId="2"/>
  </si>
  <si>
    <t>専用機ではなく通常のパソコン端末で利用者自身が貸出・返却できること。</t>
    <rPh sb="0" eb="3">
      <t>センヨウキ</t>
    </rPh>
    <rPh sb="7" eb="9">
      <t>ツウジョウ</t>
    </rPh>
    <rPh sb="14" eb="16">
      <t>タンマツ</t>
    </rPh>
    <rPh sb="17" eb="20">
      <t>リヨウシャ</t>
    </rPh>
    <rPh sb="20" eb="22">
      <t>ジシン</t>
    </rPh>
    <rPh sb="23" eb="25">
      <t>カシダシ</t>
    </rPh>
    <rPh sb="26" eb="28">
      <t>ヘンキャク</t>
    </rPh>
    <phoneticPr fontId="2"/>
  </si>
  <si>
    <t>館内OPACと切替運用ができること。</t>
    <rPh sb="0" eb="2">
      <t>カンナイ</t>
    </rPh>
    <rPh sb="7" eb="9">
      <t>キリカエ</t>
    </rPh>
    <rPh sb="9" eb="11">
      <t>ウンヨウ</t>
    </rPh>
    <phoneticPr fontId="2"/>
  </si>
  <si>
    <t>貸出レシートの印刷ができること。</t>
    <rPh sb="0" eb="2">
      <t>カシダシ</t>
    </rPh>
    <rPh sb="7" eb="9">
      <t>インサツ</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</si>
  <si>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</si>
  <si>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セキュリティに配慮し、クライアントにjavaをインストールしなくても動作すること。</t>
    <rPh sb="7" eb="9">
      <t>ハイリョ</t>
    </rPh>
    <rPh sb="34" eb="36">
      <t>ドウサ</t>
    </rPh>
    <phoneticPr fontId="2"/>
  </si>
  <si>
    <t>OPAC各機能の利用回数統計が出力できること。</t>
    <rPh sb="4" eb="5">
      <t>カク</t>
    </rPh>
    <rPh sb="5" eb="7">
      <t>キノウ</t>
    </rPh>
    <rPh sb="8" eb="10">
      <t>リヨウ</t>
    </rPh>
    <rPh sb="10" eb="12">
      <t>カイスウ</t>
    </rPh>
    <rPh sb="12" eb="14">
      <t>トウケイ</t>
    </rPh>
    <rPh sb="15" eb="17">
      <t>シュツリョク</t>
    </rPh>
    <phoneticPr fontId="2"/>
  </si>
  <si>
    <t>図書管理</t>
    <rPh sb="0" eb="2">
      <t>トショ</t>
    </rPh>
    <rPh sb="2" eb="4">
      <t>カンリ</t>
    </rPh>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</si>
  <si>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</si>
  <si>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</si>
  <si>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</si>
  <si>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</si>
  <si>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</si>
  <si>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</si>
  <si>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</si>
  <si>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</si>
  <si>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複数行にまたがったデータを漏れなく入力することができること。</t>
  </si>
  <si>
    <t>所蔵登録画面でタブ等の切替により1画面にて、複本情報・貸出状況・予約状況・発注状況を表示できること。</t>
    <rPh sb="9" eb="10">
      <t>トウ</t>
    </rPh>
    <rPh sb="17" eb="19">
      <t>ガメン</t>
    </rPh>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</si>
  <si>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</si>
  <si>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</si>
  <si>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</si>
  <si>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</si>
  <si>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</si>
  <si>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</si>
  <si>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</si>
  <si>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</si>
  <si>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複数行にまたがったデータを漏れなく入力できること。</t>
  </si>
  <si>
    <t>検索結果一覧で、巻次・巻号順に整列化する為の序数化の自動付与ができること。</t>
    <rPh sb="28" eb="30">
      <t>フヨ</t>
    </rPh>
    <phoneticPr fontId="2"/>
  </si>
  <si>
    <t>雑誌のJANコードを読み取って受入ができること。</t>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</si>
  <si>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</si>
  <si>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</si>
  <si>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AV管理</t>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</si>
  <si>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</si>
  <si>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</si>
  <si>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</si>
  <si>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</si>
  <si>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各種マークに対応した、豊富なローカル情報を持てること。</t>
    <rPh sb="21" eb="22">
      <t>モ</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</si>
  <si>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</si>
  <si>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館コードにより分館の管理ができること。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</si>
  <si>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</si>
  <si>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</si>
  <si>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</si>
  <si>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</si>
  <si>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</si>
  <si>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</si>
  <si>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蔵書のバーコードの未入力(点検もれ)の一覧が印刷できること。点検もれバーコードのみ入力／累積し、最終的に不明資料を確認できること。</t>
    <phoneticPr fontId="2"/>
  </si>
  <si>
    <t>発注</t>
    <rPh sb="0" eb="2">
      <t>ハッチュウ</t>
    </rPh>
    <phoneticPr fontId="2"/>
  </si>
  <si>
    <t>同一書誌に対する二重発注のチェックができること。</t>
  </si>
  <si>
    <t>新刊案内のバーコードを走査することにより発注できること。また、発注データを作成できること。</t>
  </si>
  <si>
    <t>発注時処理から予算の差し引き処理が自動で行われること。</t>
    <rPh sb="20" eb="21">
      <t>オコナ</t>
    </rPh>
    <phoneticPr fontId="2"/>
  </si>
  <si>
    <t>発注中の本に対して予約できること。</t>
  </si>
  <si>
    <t>発注資料のマーク番号を連続入力し、まとめて発注できること。</t>
    <rPh sb="2" eb="4">
      <t>シリョウ</t>
    </rPh>
    <phoneticPr fontId="2"/>
  </si>
  <si>
    <t>受入</t>
    <rPh sb="0" eb="2">
      <t>ウケイレ</t>
    </rPh>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</si>
  <si>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</si>
  <si>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2"/>
  </si>
  <si>
    <t>受入行為から予算の差し引き処理が自動的に行われること。また、各種抽出マークやローカルマークによる一括受入時にも予算の差し引き処理ができること。</t>
    <rPh sb="20" eb="21">
      <t>オコナ</t>
    </rPh>
    <rPh sb="55" eb="57">
      <t>ヨサン</t>
    </rPh>
    <rPh sb="58" eb="59">
      <t>サ</t>
    </rPh>
    <rPh sb="60" eb="61">
      <t>ヒ</t>
    </rPh>
    <rPh sb="62" eb="64">
      <t>ショリ</t>
    </rPh>
    <phoneticPr fontId="2"/>
  </si>
  <si>
    <t>各種マークデータにより一括受入後、専用画面で検収処理ができること。また、検収前の本は貸出不可とし、検収後に貸出可能とすることができること。</t>
  </si>
  <si>
    <t>現物受入の際には館、資料種別、請求記号等毎に設定されたローカル情報の規定値を表示できること。また業務の再起動を行わなくても規定値の変更ができること。</t>
  </si>
  <si>
    <t>年度毎・月毎に予算額・発注額・受入額・予算残額・受入残額が管理できること。入力は各区分を細かく設定して行い、表示は各区分を細かく、または全体表示ができること。</t>
    <rPh sb="70" eb="72">
      <t>ヒョウジ</t>
    </rPh>
    <phoneticPr fontId="2"/>
  </si>
  <si>
    <t>ノートブックタイプでは、本館情報の一部（資料・利用者データ等）を搭載し、各種情報提供・チェックを行い、本館パソコンと同じ画面での貸出・返却・予約・利用者検索・利用者登録・資料検索ができること。</t>
  </si>
  <si>
    <t>長時間の停電などにより、カウンター用の端末機が使用できない場合でも、移動図書館用端末にて貸出／返却サービスができること。</t>
    <rPh sb="34" eb="36">
      <t>イドウ</t>
    </rPh>
    <rPh sb="36" eb="39">
      <t>トショカン</t>
    </rPh>
    <rPh sb="39" eb="40">
      <t>ヨウ</t>
    </rPh>
    <rPh sb="40" eb="42">
      <t>タンマツ</t>
    </rPh>
    <phoneticPr fontId="2"/>
  </si>
  <si>
    <t>300ステーション以上のBMステーションに対応できること。</t>
    <phoneticPr fontId="2"/>
  </si>
  <si>
    <t>ステーション毎の巡回予定日を管理できること。また、ステーション毎に巡回予定日を基準とした返却予定日を自動設定できること。</t>
    <rPh sb="6" eb="7">
      <t>ゴト</t>
    </rPh>
    <rPh sb="8" eb="10">
      <t>ジュンカイ</t>
    </rPh>
    <rPh sb="10" eb="13">
      <t>ヨテイビ</t>
    </rPh>
    <rPh sb="14" eb="16">
      <t>カンリ</t>
    </rPh>
    <rPh sb="31" eb="32">
      <t>ゴト</t>
    </rPh>
    <rPh sb="33" eb="35">
      <t>ジュンカイ</t>
    </rPh>
    <rPh sb="35" eb="38">
      <t>ヨテイビ</t>
    </rPh>
    <rPh sb="39" eb="41">
      <t>キジュン</t>
    </rPh>
    <rPh sb="44" eb="46">
      <t>ヘンキャク</t>
    </rPh>
    <rPh sb="46" eb="49">
      <t>ヨテイビ</t>
    </rPh>
    <rPh sb="50" eb="52">
      <t>ジドウ</t>
    </rPh>
    <rPh sb="52" eb="53">
      <t>セツ</t>
    </rPh>
    <rPh sb="53" eb="54">
      <t>サダム</t>
    </rPh>
    <phoneticPr fontId="2"/>
  </si>
  <si>
    <t>オフライン処理</t>
    <rPh sb="5" eb="7">
      <t>ショリ</t>
    </rPh>
    <phoneticPr fontId="2"/>
  </si>
  <si>
    <t>電源事故や回線事故に備え、サーバが稼動していない状況でもカウンタ業務ができること。</t>
  </si>
  <si>
    <t>事故からの回復後、上記で処理した内容の反映ができること。</t>
    <rPh sb="9" eb="11">
      <t>ジョウキ</t>
    </rPh>
    <phoneticPr fontId="2"/>
  </si>
  <si>
    <t>相互貸借</t>
    <rPh sb="0" eb="4">
      <t>ソウゴタイシャク</t>
    </rPh>
    <phoneticPr fontId="2"/>
  </si>
  <si>
    <t>借受本の簡易登録ができること。</t>
  </si>
  <si>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</si>
  <si>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</si>
  <si>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</si>
  <si>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</si>
  <si>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</si>
  <si>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</si>
  <si>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ICタグを貼付した資料の複数冊同時貸出ができること。また、ICタグを組み込んだ利用者カードの利用もできること。</t>
    <phoneticPr fontId="2"/>
  </si>
  <si>
    <t>ICタグを貼付した資料の複数冊同時返却ができること。</t>
    <phoneticPr fontId="2"/>
  </si>
  <si>
    <t>電源事故等のオフライン処理でICタグを貼付した資料の処理ができること。</t>
    <rPh sb="0" eb="2">
      <t>デンゲン</t>
    </rPh>
    <rPh sb="2" eb="4">
      <t>ジコ</t>
    </rPh>
    <rPh sb="4" eb="5">
      <t>トウ</t>
    </rPh>
    <rPh sb="26" eb="28">
      <t>ショリ</t>
    </rPh>
    <phoneticPr fontId="2"/>
  </si>
  <si>
    <t>読書推進サービス機能</t>
    <phoneticPr fontId="2"/>
  </si>
  <si>
    <t>読書推進サービスの対象は、当館蔵書資料だけではなく、同サービス利用の全国市町村図書館蔵書資料にも対応できること。</t>
    <rPh sb="0" eb="2">
      <t>ドクショ</t>
    </rPh>
    <rPh sb="2" eb="4">
      <t>スイシン</t>
    </rPh>
    <rPh sb="9" eb="11">
      <t>タイショウ</t>
    </rPh>
    <rPh sb="13" eb="15">
      <t>トウカン</t>
    </rPh>
    <rPh sb="15" eb="17">
      <t>ゾウショ</t>
    </rPh>
    <rPh sb="17" eb="19">
      <t>シリョウ</t>
    </rPh>
    <rPh sb="26" eb="27">
      <t>ドウ</t>
    </rPh>
    <rPh sb="31" eb="33">
      <t>リヨウ</t>
    </rPh>
    <rPh sb="34" eb="36">
      <t>ゼンコク</t>
    </rPh>
    <rPh sb="36" eb="39">
      <t>シチョウソン</t>
    </rPh>
    <rPh sb="39" eb="42">
      <t>トショカン</t>
    </rPh>
    <rPh sb="42" eb="44">
      <t>ゾウショ</t>
    </rPh>
    <rPh sb="44" eb="46">
      <t>シリョウ</t>
    </rPh>
    <rPh sb="48" eb="50">
      <t>タイオウ</t>
    </rPh>
    <phoneticPr fontId="2"/>
  </si>
  <si>
    <t>サービスサイトには個人を特定できる情報を格納せずに利用できること。</t>
  </si>
  <si>
    <t>利用者による資料に対する書評登録ができること。同サービス利用の全国市町村図書館蔵書資料に対しても書評登録できること。</t>
    <rPh sb="0" eb="3">
      <t>リヨウシャ</t>
    </rPh>
    <rPh sb="6" eb="8">
      <t>シリョウ</t>
    </rPh>
    <rPh sb="9" eb="10">
      <t>タイ</t>
    </rPh>
    <rPh sb="12" eb="14">
      <t>ショヒョウ</t>
    </rPh>
    <rPh sb="14" eb="16">
      <t>トウロク</t>
    </rPh>
    <rPh sb="23" eb="24">
      <t>ドウ</t>
    </rPh>
    <rPh sb="28" eb="30">
      <t>リヨウ</t>
    </rPh>
    <rPh sb="31" eb="33">
      <t>ゼンコク</t>
    </rPh>
    <rPh sb="33" eb="36">
      <t>シチョウソン</t>
    </rPh>
    <rPh sb="36" eb="39">
      <t>トショカン</t>
    </rPh>
    <rPh sb="39" eb="41">
      <t>ゾウショ</t>
    </rPh>
    <rPh sb="41" eb="43">
      <t>シリョウ</t>
    </rPh>
    <rPh sb="44" eb="45">
      <t>タイ</t>
    </rPh>
    <rPh sb="48" eb="50">
      <t>ショヒョウ</t>
    </rPh>
    <rPh sb="50" eb="52">
      <t>トウロク</t>
    </rPh>
    <phoneticPr fontId="2"/>
  </si>
  <si>
    <t>当館インターネット蔵書検索で、当館蔵書資料の書評・レイティング情報が表示できること。</t>
    <rPh sb="0" eb="2">
      <t>トウカン</t>
    </rPh>
    <rPh sb="9" eb="11">
      <t>ゾウショ</t>
    </rPh>
    <rPh sb="11" eb="13">
      <t>ケンサク</t>
    </rPh>
    <rPh sb="15" eb="17">
      <t>トウカン</t>
    </rPh>
    <rPh sb="17" eb="19">
      <t>ゾウショ</t>
    </rPh>
    <rPh sb="19" eb="21">
      <t>シリョウ</t>
    </rPh>
    <rPh sb="22" eb="24">
      <t>ショヒョウ</t>
    </rPh>
    <rPh sb="31" eb="33">
      <t>ジョウホウ</t>
    </rPh>
    <rPh sb="34" eb="36">
      <t>ヒョウジ</t>
    </rPh>
    <phoneticPr fontId="2"/>
  </si>
  <si>
    <t>同サービス利用の全国市町村図書館蔵書資料の書評・レイティング資料が閲覧できること。</t>
    <rPh sb="0" eb="1">
      <t>ドウ</t>
    </rPh>
    <rPh sb="5" eb="7">
      <t>リヨウ</t>
    </rPh>
    <rPh sb="8" eb="10">
      <t>ゼンコク</t>
    </rPh>
    <rPh sb="10" eb="13">
      <t>シチョウソン</t>
    </rPh>
    <rPh sb="13" eb="16">
      <t>トショカン</t>
    </rPh>
    <rPh sb="16" eb="18">
      <t>ゾウショ</t>
    </rPh>
    <rPh sb="18" eb="20">
      <t>シリョウ</t>
    </rPh>
    <rPh sb="21" eb="23">
      <t>ショヒョウ</t>
    </rPh>
    <rPh sb="30" eb="32">
      <t>シリョウ</t>
    </rPh>
    <rPh sb="33" eb="35">
      <t>エツラン</t>
    </rPh>
    <phoneticPr fontId="2"/>
  </si>
  <si>
    <t>書評やレイティング情報の閲覧画面では、サービスと連携した資料の表紙画像も表示できること。</t>
    <rPh sb="0" eb="2">
      <t>ショヒョウ</t>
    </rPh>
    <rPh sb="9" eb="11">
      <t>ジョウホウ</t>
    </rPh>
    <rPh sb="12" eb="14">
      <t>エツラン</t>
    </rPh>
    <rPh sb="14" eb="16">
      <t>ガメン</t>
    </rPh>
    <rPh sb="24" eb="26">
      <t>レンケイ</t>
    </rPh>
    <rPh sb="28" eb="30">
      <t>シリョウ</t>
    </rPh>
    <rPh sb="31" eb="33">
      <t>ヒョウシ</t>
    </rPh>
    <rPh sb="33" eb="35">
      <t>ガゾウ</t>
    </rPh>
    <rPh sb="36" eb="38">
      <t>ヒョウジ</t>
    </rPh>
    <phoneticPr fontId="2"/>
  </si>
  <si>
    <t>当館職員にて、不適切な書評情報の削除ができること。</t>
    <rPh sb="0" eb="2">
      <t>トウカン</t>
    </rPh>
    <rPh sb="2" eb="4">
      <t>ショクイン</t>
    </rPh>
    <rPh sb="7" eb="10">
      <t>フテキセツ</t>
    </rPh>
    <rPh sb="11" eb="13">
      <t>ショヒョウ</t>
    </rPh>
    <rPh sb="13" eb="15">
      <t>ジョウホウ</t>
    </rPh>
    <rPh sb="16" eb="18">
      <t>サクジョ</t>
    </rPh>
    <phoneticPr fontId="2"/>
  </si>
  <si>
    <t>レイティング情報は、同サービス利用の他市町村図書館登録のレイティング情報と合わせた全体評価ポイントで表示できること。</t>
    <rPh sb="6" eb="8">
      <t>ジョウホウ</t>
    </rPh>
    <rPh sb="10" eb="11">
      <t>ドウ</t>
    </rPh>
    <rPh sb="15" eb="17">
      <t>リヨウ</t>
    </rPh>
    <rPh sb="18" eb="19">
      <t>タ</t>
    </rPh>
    <rPh sb="19" eb="22">
      <t>シチョウソン</t>
    </rPh>
    <rPh sb="22" eb="25">
      <t>トショカン</t>
    </rPh>
    <rPh sb="25" eb="27">
      <t>トウロク</t>
    </rPh>
    <rPh sb="34" eb="36">
      <t>ジョウホウ</t>
    </rPh>
    <rPh sb="37" eb="38">
      <t>ア</t>
    </rPh>
    <rPh sb="41" eb="43">
      <t>ゼンタイ</t>
    </rPh>
    <rPh sb="43" eb="45">
      <t>ヒョウカ</t>
    </rPh>
    <rPh sb="50" eb="52">
      <t>ヒョウジ</t>
    </rPh>
    <phoneticPr fontId="2"/>
  </si>
  <si>
    <t>レイティング情報は星印のマーク等による分かりやすい表示であること。</t>
  </si>
  <si>
    <t>読書記録・予約記録の取得、及び、閲覧については、利用者自身で同意することによりサービス可能であること。</t>
    <rPh sb="0" eb="2">
      <t>ドクショ</t>
    </rPh>
    <rPh sb="2" eb="4">
      <t>キロク</t>
    </rPh>
    <rPh sb="5" eb="7">
      <t>ヨヤク</t>
    </rPh>
    <rPh sb="7" eb="9">
      <t>キロク</t>
    </rPh>
    <rPh sb="10" eb="12">
      <t>シュトク</t>
    </rPh>
    <rPh sb="13" eb="14">
      <t>オヨ</t>
    </rPh>
    <rPh sb="16" eb="18">
      <t>エツラン</t>
    </rPh>
    <rPh sb="24" eb="27">
      <t>リヨウシャ</t>
    </rPh>
    <rPh sb="27" eb="29">
      <t>ジシン</t>
    </rPh>
    <rPh sb="30" eb="32">
      <t>ドウイ</t>
    </rPh>
    <rPh sb="43" eb="45">
      <t>カノウ</t>
    </rPh>
    <phoneticPr fontId="2"/>
  </si>
  <si>
    <t>当館おすすめ本は複数登録・公開できること。</t>
    <rPh sb="0" eb="2">
      <t>トウカン</t>
    </rPh>
    <rPh sb="6" eb="7">
      <t>ホン</t>
    </rPh>
    <rPh sb="8" eb="10">
      <t>フクスウ</t>
    </rPh>
    <rPh sb="10" eb="12">
      <t>トウロク</t>
    </rPh>
    <rPh sb="13" eb="15">
      <t>コウカイ</t>
    </rPh>
    <phoneticPr fontId="2"/>
  </si>
  <si>
    <t>当館おすすめ本はカテゴリ毎に絞り込みができること。</t>
    <rPh sb="0" eb="2">
      <t>トウカン</t>
    </rPh>
    <rPh sb="6" eb="7">
      <t>ホン</t>
    </rPh>
    <rPh sb="12" eb="13">
      <t>ゴト</t>
    </rPh>
    <rPh sb="14" eb="15">
      <t>シボ</t>
    </rPh>
    <rPh sb="16" eb="17">
      <t>コ</t>
    </rPh>
    <phoneticPr fontId="2"/>
  </si>
  <si>
    <t>同サービス利用の全国市町村図書館のおすすめ本も閲覧できること。</t>
    <rPh sb="0" eb="1">
      <t>ドウ</t>
    </rPh>
    <rPh sb="5" eb="7">
      <t>リヨウ</t>
    </rPh>
    <rPh sb="8" eb="10">
      <t>ゼンコク</t>
    </rPh>
    <rPh sb="10" eb="13">
      <t>シチョウソン</t>
    </rPh>
    <rPh sb="13" eb="16">
      <t>トショカン</t>
    </rPh>
    <rPh sb="21" eb="22">
      <t>ホン</t>
    </rPh>
    <rPh sb="23" eb="25">
      <t>エツラン</t>
    </rPh>
    <phoneticPr fontId="2"/>
  </si>
  <si>
    <t>利用者サービス</t>
    <rPh sb="0" eb="3">
      <t>リヨウシャ</t>
    </rPh>
    <phoneticPr fontId="2"/>
  </si>
  <si>
    <t>こども向け読書ナビゲーション機能</t>
    <phoneticPr fontId="2"/>
  </si>
  <si>
    <t>ほんナビきっず</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</si>
  <si>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</si>
  <si>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</si>
  <si>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日本図書館協会調査票に対する項目が出力できること。</t>
    <rPh sb="0" eb="2">
      <t>ニホン</t>
    </rPh>
    <rPh sb="2" eb="5">
      <t>トショカン</t>
    </rPh>
    <rPh sb="5" eb="7">
      <t>キョウカイ</t>
    </rPh>
    <rPh sb="7" eb="9">
      <t>チョウサ</t>
    </rPh>
    <rPh sb="9" eb="10">
      <t>ヒョウ</t>
    </rPh>
    <rPh sb="11" eb="12">
      <t>タイ</t>
    </rPh>
    <rPh sb="14" eb="16">
      <t>コウモク</t>
    </rPh>
    <rPh sb="17" eb="19">
      <t>シュツリョク</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</si>
  <si>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</si>
  <si>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</si>
  <si>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通知メッセージ一覧表</t>
    <rPh sb="0" eb="2">
      <t>ツウチ</t>
    </rPh>
    <rPh sb="7" eb="9">
      <t>イチラン</t>
    </rPh>
    <rPh sb="9" eb="10">
      <t>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</si>
  <si>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</si>
  <si>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</si>
  <si>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未利用資料一覧表</t>
    <rPh sb="0" eb="1">
      <t>ミ</t>
    </rPh>
    <rPh sb="1" eb="3">
      <t>リヨウ</t>
    </rPh>
    <rPh sb="3" eb="4">
      <t>シ</t>
    </rPh>
    <rPh sb="4" eb="5">
      <t>リョウ</t>
    </rPh>
    <rPh sb="5" eb="7">
      <t>イチラン</t>
    </rPh>
    <rPh sb="7" eb="8">
      <t>ヒョウ</t>
    </rPh>
    <phoneticPr fontId="2"/>
  </si>
  <si>
    <t>図書原簿</t>
    <rPh sb="0" eb="2">
      <t>トショ</t>
    </rPh>
    <rPh sb="2" eb="4">
      <t>ゲンボ</t>
    </rPh>
    <phoneticPr fontId="2"/>
  </si>
  <si>
    <t>館場所要チェック資料一覧表</t>
    <rPh sb="0" eb="1">
      <t>カン</t>
    </rPh>
    <rPh sb="1" eb="3">
      <t>バショ</t>
    </rPh>
    <rPh sb="3" eb="4">
      <t>ヨウ</t>
    </rPh>
    <rPh sb="8" eb="9">
      <t>シ</t>
    </rPh>
    <rPh sb="9" eb="10">
      <t>リョウ</t>
    </rPh>
    <rPh sb="10" eb="12">
      <t>イチラン</t>
    </rPh>
    <rPh sb="12" eb="13">
      <t>ヒョウ</t>
    </rPh>
    <phoneticPr fontId="2"/>
  </si>
  <si>
    <t>雑誌タイトル一覧表</t>
    <rPh sb="0" eb="2">
      <t>ザッシ</t>
    </rPh>
    <rPh sb="6" eb="8">
      <t>イチラン</t>
    </rPh>
    <rPh sb="8" eb="9">
      <t>ヒョウ</t>
    </rPh>
    <phoneticPr fontId="2"/>
  </si>
  <si>
    <t>貸出資料一覧</t>
    <rPh sb="0" eb="2">
      <t>カシダシ</t>
    </rPh>
    <rPh sb="2" eb="4">
      <t>シリョウ</t>
    </rPh>
    <rPh sb="4" eb="6">
      <t>イチラン</t>
    </rPh>
    <phoneticPr fontId="2"/>
  </si>
  <si>
    <t>仮返却資料一覧</t>
    <rPh sb="0" eb="1">
      <t>カリ</t>
    </rPh>
    <rPh sb="1" eb="3">
      <t>ヘンキャク</t>
    </rPh>
    <rPh sb="3" eb="5">
      <t>シリョウ</t>
    </rPh>
    <rPh sb="5" eb="7">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</si>
  <si>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</si>
  <si>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</si>
  <si>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予約解除資料一覧表</t>
    <rPh sb="0" eb="2">
      <t>ヨヤク</t>
    </rPh>
    <rPh sb="2" eb="4">
      <t>カイジョ</t>
    </rPh>
    <rPh sb="4" eb="5">
      <t>シ</t>
    </rPh>
    <rPh sb="5" eb="6">
      <t>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</si>
  <si>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</si>
  <si>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リクエスト統計表</t>
    <rPh sb="5" eb="8">
      <t>トウケイヒョウ</t>
    </rPh>
    <phoneticPr fontId="2"/>
  </si>
  <si>
    <t>発注一覧表</t>
    <rPh sb="0" eb="2">
      <t>ハッチュウ</t>
    </rPh>
    <rPh sb="2" eb="4">
      <t>イチラン</t>
    </rPh>
    <rPh sb="4" eb="5">
      <t>ヒョウ</t>
    </rPh>
    <phoneticPr fontId="2"/>
  </si>
  <si>
    <t>発注短冊</t>
    <rPh sb="0" eb="2">
      <t>ハッチュウ</t>
    </rPh>
    <rPh sb="2" eb="4">
      <t>タンザク</t>
    </rPh>
    <phoneticPr fontId="2"/>
  </si>
  <si>
    <t>時間帯別利用統計</t>
    <rPh sb="0" eb="3">
      <t>ジカンタイ</t>
    </rPh>
    <rPh sb="3" eb="4">
      <t>ベツ</t>
    </rPh>
    <rPh sb="4" eb="6">
      <t>リヨウ</t>
    </rPh>
    <rPh sb="6" eb="8">
      <t>トウケイ</t>
    </rPh>
    <phoneticPr fontId="2"/>
  </si>
  <si>
    <t>日別利用統計</t>
    <rPh sb="0" eb="1">
      <t>ヒ</t>
    </rPh>
    <rPh sb="1" eb="2">
      <t>ベツ</t>
    </rPh>
    <rPh sb="2" eb="4">
      <t>リヨウ</t>
    </rPh>
    <rPh sb="4" eb="6">
      <t>トウケイ</t>
    </rPh>
    <phoneticPr fontId="2"/>
  </si>
  <si>
    <t>月別利用統計</t>
    <rPh sb="0" eb="1">
      <t>ツキ</t>
    </rPh>
    <rPh sb="1" eb="2">
      <t>ベツ</t>
    </rPh>
    <rPh sb="2" eb="4">
      <t>リヨウ</t>
    </rPh>
    <rPh sb="4" eb="6">
      <t>トウケイ</t>
    </rPh>
    <phoneticPr fontId="2"/>
  </si>
  <si>
    <t>曜日別利用統計</t>
    <rPh sb="0" eb="2">
      <t>ヨウビ</t>
    </rPh>
    <rPh sb="2" eb="3">
      <t>ベツ</t>
    </rPh>
    <rPh sb="3" eb="5">
      <t>リヨウ</t>
    </rPh>
    <rPh sb="5" eb="7">
      <t>トウケイ</t>
    </rPh>
    <phoneticPr fontId="2"/>
  </si>
  <si>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</si>
  <si>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</si>
  <si>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</si>
  <si>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</si>
  <si>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資料区分－ステーション別貸出統計</t>
    <rPh sb="0" eb="1">
      <t>シ</t>
    </rPh>
    <rPh sb="1" eb="2">
      <t>リョウ</t>
    </rPh>
    <rPh sb="2" eb="4">
      <t>クブン</t>
    </rPh>
    <rPh sb="11" eb="12">
      <t>ベツ</t>
    </rPh>
    <rPh sb="12" eb="14">
      <t>カシダシ</t>
    </rPh>
    <rPh sb="14" eb="16">
      <t>トウケイ</t>
    </rPh>
    <phoneticPr fontId="2"/>
  </si>
  <si>
    <t>年齢－ステーション別貸出統計</t>
    <rPh sb="0" eb="2">
      <t>ネンレイ</t>
    </rPh>
    <rPh sb="9" eb="10">
      <t>ベツ</t>
    </rPh>
    <rPh sb="10" eb="12">
      <t>カシダシ</t>
    </rPh>
    <rPh sb="12" eb="14">
      <t>トウケイ</t>
    </rPh>
    <phoneticPr fontId="2"/>
  </si>
  <si>
    <t>年齢－ステーション別貸出人数統計</t>
    <rPh sb="0" eb="2">
      <t>ネンレイ</t>
    </rPh>
    <rPh sb="9" eb="10">
      <t>ベツ</t>
    </rPh>
    <rPh sb="10" eb="12">
      <t>カシダシ</t>
    </rPh>
    <rPh sb="12" eb="14">
      <t>ニンズウ</t>
    </rPh>
    <rPh sb="14" eb="16">
      <t>トウケイ</t>
    </rPh>
    <phoneticPr fontId="2"/>
  </si>
  <si>
    <t>ベストリーダ</t>
  </si>
  <si>
    <t>ベストリクエスト</t>
  </si>
  <si>
    <t>分類別蔵書統計</t>
    <rPh sb="0" eb="2">
      <t>ブンルイ</t>
    </rPh>
    <rPh sb="2" eb="3">
      <t>ベツ</t>
    </rPh>
    <rPh sb="3" eb="5">
      <t>ゾウショ</t>
    </rPh>
    <rPh sb="5" eb="7">
      <t>トウケイ</t>
    </rPh>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</si>
  <si>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</si>
  <si>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</si>
  <si>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</si>
  <si>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貸借館別相互貸借統計</t>
    <rPh sb="0" eb="2">
      <t>タイシャク</t>
    </rPh>
    <rPh sb="2" eb="3">
      <t>カン</t>
    </rPh>
    <rPh sb="3" eb="4">
      <t>ベツ</t>
    </rPh>
    <rPh sb="4" eb="6">
      <t>ソウゴ</t>
    </rPh>
    <rPh sb="6" eb="8">
      <t>タイシャク</t>
    </rPh>
    <rPh sb="8" eb="10">
      <t>トウケイ</t>
    </rPh>
    <phoneticPr fontId="2"/>
  </si>
  <si>
    <t>分類別相互貸借統計</t>
    <rPh sb="0" eb="2">
      <t>ブンルイ</t>
    </rPh>
    <rPh sb="2" eb="3">
      <t>ベツ</t>
    </rPh>
    <rPh sb="3" eb="5">
      <t>ソウゴ</t>
    </rPh>
    <rPh sb="5" eb="7">
      <t>タイシャク</t>
    </rPh>
    <rPh sb="7" eb="9">
      <t>トウケイ</t>
    </rPh>
    <phoneticPr fontId="2"/>
  </si>
  <si>
    <t>相互貸借貸出タイトル一覧表</t>
    <rPh sb="0" eb="2">
      <t>ソウゴ</t>
    </rPh>
    <rPh sb="2" eb="4">
      <t>タイシャク</t>
    </rPh>
    <rPh sb="4" eb="6">
      <t>カシダシ</t>
    </rPh>
    <rPh sb="10" eb="12">
      <t>イチラン</t>
    </rPh>
    <rPh sb="12" eb="13">
      <t>ヒョウ</t>
    </rPh>
    <phoneticPr fontId="2"/>
  </si>
  <si>
    <t>相互貸借借受資料一覧表</t>
    <rPh sb="0" eb="2">
      <t>ソウゴ</t>
    </rPh>
    <rPh sb="2" eb="4">
      <t>タイシャク</t>
    </rPh>
    <rPh sb="4" eb="6">
      <t>カリウケ</t>
    </rPh>
    <rPh sb="6" eb="7">
      <t>シ</t>
    </rPh>
    <rPh sb="7" eb="8">
      <t>リョウ</t>
    </rPh>
    <rPh sb="8" eb="10">
      <t>イチラン</t>
    </rPh>
    <rPh sb="10" eb="11">
      <t>ヒョウ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</si>
  <si>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</si>
  <si>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</si>
  <si>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</si>
  <si>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</si>
  <si>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</si>
  <si>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</si>
  <si>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</si>
  <si>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</si>
  <si>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</si>
  <si>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貸出レシート</t>
    <rPh sb="0" eb="2">
      <t>カシダシ</t>
    </rPh>
    <phoneticPr fontId="2"/>
  </si>
  <si>
    <t>督促葉書／未返却者一覧</t>
    <rPh sb="0" eb="2">
      <t>トクソク</t>
    </rPh>
    <rPh sb="2" eb="4">
      <t>ハガキ</t>
    </rPh>
    <rPh sb="5" eb="8">
      <t>ミヘンキャク</t>
    </rPh>
    <rPh sb="8" eb="9">
      <t>シャ</t>
    </rPh>
    <rPh sb="9" eb="11">
      <t>イチラン</t>
    </rPh>
    <phoneticPr fontId="2"/>
  </si>
  <si>
    <t>予約連絡表</t>
    <rPh sb="0" eb="2">
      <t>ヨヤク</t>
    </rPh>
    <rPh sb="2" eb="4">
      <t>レンラク</t>
    </rPh>
    <rPh sb="4" eb="5">
      <t>ヒョウ</t>
    </rPh>
    <phoneticPr fontId="2"/>
  </si>
  <si>
    <t>予約連絡一覧</t>
    <rPh sb="0" eb="2">
      <t>ヨヤク</t>
    </rPh>
    <rPh sb="2" eb="4">
      <t>レンラク</t>
    </rPh>
    <rPh sb="4" eb="6">
      <t>イチラン</t>
    </rPh>
    <phoneticPr fontId="2"/>
  </si>
  <si>
    <t>おすすめ資料一覧</t>
    <rPh sb="4" eb="6">
      <t>シリョウ</t>
    </rPh>
    <rPh sb="6" eb="8">
      <t>イチラン</t>
    </rPh>
    <phoneticPr fontId="2"/>
  </si>
  <si>
    <t>利用者総括表</t>
    <rPh sb="0" eb="3">
      <t>リヨウシャ</t>
    </rPh>
    <rPh sb="3" eb="5">
      <t>ソウカツ</t>
    </rPh>
    <rPh sb="5" eb="6">
      <t>ヒョウ</t>
    </rPh>
    <phoneticPr fontId="2"/>
  </si>
  <si>
    <t>多読者一覧</t>
    <rPh sb="1" eb="3">
      <t>ドクシャ</t>
    </rPh>
    <rPh sb="3" eb="5">
      <t>イチラン</t>
    </rPh>
    <phoneticPr fontId="2"/>
  </si>
  <si>
    <t>団体別利用者統計表</t>
    <rPh sb="0" eb="2">
      <t>ダンタイ</t>
    </rPh>
    <rPh sb="2" eb="3">
      <t>ベツ</t>
    </rPh>
    <rPh sb="3" eb="6">
      <t>リヨウシャ</t>
    </rPh>
    <rPh sb="6" eb="9">
      <t>トウケイヒョウ</t>
    </rPh>
    <phoneticPr fontId="2"/>
  </si>
  <si>
    <t>統計分類別所属別貸出統計表</t>
    <rPh sb="0" eb="2">
      <t>トウケイ</t>
    </rPh>
    <rPh sb="2" eb="4">
      <t>ブンルイ</t>
    </rPh>
    <rPh sb="4" eb="5">
      <t>ベツ</t>
    </rPh>
    <rPh sb="5" eb="7">
      <t>ショゾク</t>
    </rPh>
    <rPh sb="7" eb="8">
      <t>ベツ</t>
    </rPh>
    <rPh sb="8" eb="10">
      <t>カシダシ</t>
    </rPh>
    <rPh sb="10" eb="12">
      <t>トウケイ</t>
    </rPh>
    <rPh sb="12" eb="13">
      <t>ヒョウ</t>
    </rPh>
    <phoneticPr fontId="2"/>
  </si>
  <si>
    <t>曜日別年齢別利用人数統計表</t>
    <rPh sb="0" eb="2">
      <t>ヨウビ</t>
    </rPh>
    <rPh sb="2" eb="3">
      <t>ベツ</t>
    </rPh>
    <rPh sb="3" eb="5">
      <t>ネンレイ</t>
    </rPh>
    <rPh sb="5" eb="6">
      <t>ベツ</t>
    </rPh>
    <rPh sb="6" eb="8">
      <t>リヨウ</t>
    </rPh>
    <rPh sb="8" eb="10">
      <t>ニンズウ</t>
    </rPh>
    <rPh sb="10" eb="13">
      <t>トウケイヒョウ</t>
    </rPh>
    <phoneticPr fontId="2"/>
  </si>
  <si>
    <t>統計分類別貸出実績表</t>
    <rPh sb="0" eb="2">
      <t>トウケイ</t>
    </rPh>
    <rPh sb="2" eb="4">
      <t>ブンルイ</t>
    </rPh>
    <rPh sb="4" eb="5">
      <t>ベツ</t>
    </rPh>
    <rPh sb="5" eb="7">
      <t>カシダシ</t>
    </rPh>
    <rPh sb="7" eb="9">
      <t>ジッセキ</t>
    </rPh>
    <rPh sb="9" eb="10">
      <t>ヒョウ</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</si>
  <si>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</si>
  <si>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所蔵一覧</t>
    <rPh sb="0" eb="2">
      <t>ショゾウ</t>
    </rPh>
    <rPh sb="2" eb="4">
      <t>イチラン</t>
    </rPh>
    <phoneticPr fontId="2"/>
  </si>
  <si>
    <t>年齢・地区別実利用人数統計表</t>
    <rPh sb="0" eb="2">
      <t>ネンレイ</t>
    </rPh>
    <rPh sb="3" eb="5">
      <t>チク</t>
    </rPh>
    <rPh sb="5" eb="6">
      <t>ベツ</t>
    </rPh>
    <rPh sb="6" eb="7">
      <t>ジツ</t>
    </rPh>
    <rPh sb="7" eb="9">
      <t>リヨウ</t>
    </rPh>
    <rPh sb="9" eb="11">
      <t>ニンズウ</t>
    </rPh>
    <rPh sb="11" eb="14">
      <t>トウケイヒョウ</t>
    </rPh>
    <phoneticPr fontId="2"/>
  </si>
  <si>
    <t>資料区分－ステーション別返却統計表</t>
    <rPh sb="0" eb="2">
      <t>シリョウ</t>
    </rPh>
    <rPh sb="2" eb="4">
      <t>クブン</t>
    </rPh>
    <rPh sb="11" eb="12">
      <t>ベツ</t>
    </rPh>
    <rPh sb="12" eb="14">
      <t>ヘンキャク</t>
    </rPh>
    <rPh sb="14" eb="17">
      <t>トウケイヒョウ</t>
    </rPh>
    <phoneticPr fontId="2"/>
  </si>
  <si>
    <t>年齢－ステーション別返却統計表</t>
    <rPh sb="0" eb="2">
      <t>ネンレイ</t>
    </rPh>
    <rPh sb="9" eb="10">
      <t>ベツ</t>
    </rPh>
    <rPh sb="10" eb="12">
      <t>ヘンキャク</t>
    </rPh>
    <rPh sb="12" eb="15">
      <t>トウケイヒョウ</t>
    </rPh>
    <phoneticPr fontId="2"/>
  </si>
  <si>
    <t>年齢－ステーション別返却人数統計表</t>
    <rPh sb="0" eb="2">
      <t>ネンレイ</t>
    </rPh>
    <rPh sb="9" eb="10">
      <t>ベツ</t>
    </rPh>
    <rPh sb="10" eb="12">
      <t>ヘンキャク</t>
    </rPh>
    <rPh sb="12" eb="14">
      <t>ニンズウ</t>
    </rPh>
    <rPh sb="14" eb="17">
      <t>トウケイヒョウ</t>
    </rPh>
    <phoneticPr fontId="2"/>
  </si>
  <si>
    <t>OPAC利用件数統計表（館内、Web、携帯毎）</t>
    <rPh sb="4" eb="6">
      <t>リヨウ</t>
    </rPh>
    <rPh sb="6" eb="8">
      <t>ケンスウ</t>
    </rPh>
    <rPh sb="8" eb="11">
      <t>トウケイヒョウ</t>
    </rPh>
    <rPh sb="12" eb="14">
      <t>カンナイ</t>
    </rPh>
    <rPh sb="19" eb="21">
      <t>ケイタイ</t>
    </rPh>
    <rPh sb="21" eb="22">
      <t>ゴト</t>
    </rPh>
    <phoneticPr fontId="2"/>
  </si>
  <si>
    <t>予算区分別利用統計表</t>
    <rPh sb="0" eb="2">
      <t>ヨサン</t>
    </rPh>
    <rPh sb="2" eb="4">
      <t>クブン</t>
    </rPh>
    <rPh sb="4" eb="5">
      <t>ベツ</t>
    </rPh>
    <rPh sb="5" eb="7">
      <t>リヨウ</t>
    </rPh>
    <rPh sb="7" eb="9">
      <t>トウケイ</t>
    </rPh>
    <rPh sb="9" eb="10">
      <t>ヒョウ</t>
    </rPh>
    <phoneticPr fontId="2"/>
  </si>
  <si>
    <t>曜日毎時間帯毎統計表（前年度比較）</t>
    <rPh sb="0" eb="2">
      <t>ヨウビ</t>
    </rPh>
    <rPh sb="2" eb="3">
      <t>ゴト</t>
    </rPh>
    <rPh sb="3" eb="6">
      <t>ジカンタイ</t>
    </rPh>
    <rPh sb="6" eb="7">
      <t>ゴト</t>
    </rPh>
    <rPh sb="7" eb="10">
      <t>トウケイヒョウ</t>
    </rPh>
    <rPh sb="11" eb="14">
      <t>ゼンネンド</t>
    </rPh>
    <rPh sb="14" eb="16">
      <t>ヒカク</t>
    </rPh>
    <phoneticPr fontId="2"/>
  </si>
  <si>
    <t>配送実績統計表</t>
    <rPh sb="0" eb="2">
      <t>ハイソウ</t>
    </rPh>
    <rPh sb="2" eb="4">
      <t>ジッセキ</t>
    </rPh>
    <rPh sb="4" eb="7">
      <t>トウケイヒョウ</t>
    </rPh>
    <phoneticPr fontId="2"/>
  </si>
  <si>
    <t>典拠一覧表（人名、出版者、件名）</t>
    <rPh sb="0" eb="2">
      <t>テンキョ</t>
    </rPh>
    <rPh sb="2" eb="4">
      <t>イチラン</t>
    </rPh>
    <rPh sb="4" eb="5">
      <t>ヒョウ</t>
    </rPh>
    <rPh sb="6" eb="8">
      <t>ジンメイ</t>
    </rPh>
    <rPh sb="9" eb="12">
      <t>シュッパンシャ</t>
    </rPh>
    <rPh sb="13" eb="15">
      <t>ケンメイ</t>
    </rPh>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</si>
  <si>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</si>
  <si>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</si>
  <si>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雑誌資料について、タイトル表示とタイトル毎の巻号一覧が表示できること。また、製本した資料については、どのような資料を製本しているか一覧表示できること。</t>
  </si>
  <si>
    <t>催し物や新刊情報の表示、休館日等の図書館からのお知らせを表示できること。</t>
  </si>
  <si>
    <t>各機能の利用回数統計が出力できること。</t>
    <rPh sb="0" eb="1">
      <t>カク</t>
    </rPh>
    <rPh sb="1" eb="3">
      <t>キノウ</t>
    </rPh>
    <rPh sb="4" eb="6">
      <t>リヨウ</t>
    </rPh>
    <rPh sb="6" eb="8">
      <t>カイスウ</t>
    </rPh>
    <rPh sb="8" eb="10">
      <t>トウケイ</t>
    </rPh>
    <rPh sb="11" eb="13">
      <t>シュツリョク</t>
    </rPh>
    <phoneticPr fontId="2"/>
  </si>
  <si>
    <t>検索項目を指定してのキーワード検索ができること。</t>
    <rPh sb="0" eb="2">
      <t>ケンサク</t>
    </rPh>
    <rPh sb="2" eb="4">
      <t>コウモク</t>
    </rPh>
    <rPh sb="5" eb="7">
      <t>シテイ</t>
    </rPh>
    <rPh sb="15" eb="17">
      <t>ケンサク</t>
    </rPh>
    <phoneticPr fontId="2"/>
  </si>
  <si>
    <t>キーワード検索にて、全館対象・自館限定等の館指定ができること。</t>
    <rPh sb="5" eb="7">
      <t>ケンサク</t>
    </rPh>
    <rPh sb="10" eb="12">
      <t>ゼンカン</t>
    </rPh>
    <rPh sb="12" eb="14">
      <t>タイショウ</t>
    </rPh>
    <rPh sb="15" eb="16">
      <t>ジ</t>
    </rPh>
    <rPh sb="16" eb="17">
      <t>カン</t>
    </rPh>
    <rPh sb="17" eb="19">
      <t>ゲンテイ</t>
    </rPh>
    <rPh sb="19" eb="20">
      <t>トウ</t>
    </rPh>
    <rPh sb="21" eb="22">
      <t>カン</t>
    </rPh>
    <rPh sb="22" eb="24">
      <t>シテイ</t>
    </rPh>
    <phoneticPr fontId="2"/>
  </si>
  <si>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2"/>
  </si>
  <si>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</si>
  <si>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</si>
  <si>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</si>
  <si>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</si>
  <si>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</si>
  <si>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</si>
  <si>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</si>
  <si>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</si>
  <si>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メールアドレス変更では、変更確認ＵＲＬをメール通知し、アクセスを行うことだけで変更完了できること。</t>
    <rPh sb="7" eb="9">
      <t>ヘンコウ</t>
    </rPh>
    <rPh sb="12" eb="14">
      <t>ヘンコウ</t>
    </rPh>
    <rPh sb="14" eb="16">
      <t>カクニン</t>
    </rPh>
    <rPh sb="23" eb="25">
      <t>ツウチ</t>
    </rPh>
    <rPh sb="32" eb="33">
      <t>オコナ</t>
    </rPh>
    <rPh sb="39" eb="41">
      <t>ヘンコウ</t>
    </rPh>
    <rPh sb="41" eb="43">
      <t>カンリョウ</t>
    </rPh>
    <phoneticPr fontId="2"/>
  </si>
  <si>
    <t>最新の複数のブラウザ（IE、Chromeなど）に対応すること。</t>
    <rPh sb="0" eb="2">
      <t>サイシン</t>
    </rPh>
    <rPh sb="3" eb="5">
      <t>フクスウ</t>
    </rPh>
    <rPh sb="24" eb="26">
      <t>タイオウ</t>
    </rPh>
    <phoneticPr fontId="2"/>
  </si>
  <si>
    <t>総務省が提唱するアクセサビリティの基準においてA以上とすること。</t>
    <rPh sb="0" eb="3">
      <t>ソウムショウ</t>
    </rPh>
    <rPh sb="4" eb="6">
      <t>テイショウ</t>
    </rPh>
    <rPh sb="17" eb="19">
      <t>キジュン</t>
    </rPh>
    <rPh sb="24" eb="26">
      <t>イジョウ</t>
    </rPh>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</si>
  <si>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</si>
  <si>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</si>
  <si>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</si>
  <si>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貸出資料の不明／紛失／弁償処理／仮返却ができること。</t>
    <rPh sb="16" eb="17">
      <t>カリ</t>
    </rPh>
    <rPh sb="17" eb="19">
      <t>ヘンキャク</t>
    </rPh>
    <phoneticPr fontId="2"/>
  </si>
  <si>
    <t>館毎かつ利用者資格毎に予約規則（予約有効日数・合計予約件数）設定ができること。さらに予約件数に関しては窓口・館内OPAC・WebOPAC毎に設定ができること。</t>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</si>
  <si>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</si>
  <si>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</si>
  <si>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NDC分類一覧からの選択・参照入力ができること。また、この時、NDC8版、9版、10版の版数選択もできること。</t>
    <rPh sb="42" eb="43">
      <t>ハン</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</si>
  <si>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</si>
  <si>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</si>
  <si>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レスポンシブデザインに対応し、マルチデバイス（PC、タブレット、スマホ）において同等の機能と操作性を有すること。</t>
    <rPh sb="11" eb="13">
      <t>タイオウ</t>
    </rPh>
    <rPh sb="40" eb="42">
      <t>ドウトウ</t>
    </rPh>
    <rPh sb="43" eb="45">
      <t>キノウ</t>
    </rPh>
    <rPh sb="46" eb="48">
      <t>ソウサ</t>
    </rPh>
    <rPh sb="48" eb="49">
      <t>セイ</t>
    </rPh>
    <rPh sb="50" eb="51">
      <t>ユウ</t>
    </rPh>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</si>
  <si>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</si>
  <si>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</si>
  <si>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</si>
  <si>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WWWサーバ経由でインターネット上のブラウザ端末から蔵書検索ができること。</t>
    <phoneticPr fontId="2"/>
  </si>
  <si>
    <t>簡易検索／詳細検索時、検索キーワードを途中まで入力するとキーワード候補が選択（サジェスト）できること。また、表示されるサジェストキーワードは書誌情報から自動作成されること。</t>
    <phoneticPr fontId="2"/>
  </si>
  <si>
    <t>利用者がパスワードを忘れた場合であっても、図書館への問い合わせをせずに利用者自身がパスワードを更新できる機能を提供していること。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7" eb="49">
      <t>コウシン</t>
    </rPh>
    <rPh sb="52" eb="54">
      <t>キノウ</t>
    </rPh>
    <rPh sb="55" eb="57">
      <t>テイキョウ</t>
    </rPh>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</si>
  <si>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</si>
  <si>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Googleブックスと連携し、書影の表示が行えること。</t>
    <rPh sb="11" eb="13">
      <t>レンケイ</t>
    </rPh>
    <rPh sb="21" eb="22">
      <t>オコナ</t>
    </rPh>
    <phoneticPr fontId="2"/>
  </si>
  <si>
    <t>予約申込時、宅配での貸出を指定できること。</t>
    <rPh sb="0" eb="2">
      <t>ヨヤク</t>
    </rPh>
    <rPh sb="2" eb="4">
      <t>モウシコミ</t>
    </rPh>
    <rPh sb="4" eb="5">
      <t>ジ</t>
    </rPh>
    <rPh sb="6" eb="8">
      <t>タクハイ</t>
    </rPh>
    <rPh sb="10" eb="12">
      <t>カシダシ</t>
    </rPh>
    <rPh sb="13" eb="15">
      <t>シテイ</t>
    </rPh>
    <phoneticPr fontId="2"/>
  </si>
  <si>
    <t>V4変更</t>
    <rPh sb="2" eb="4">
      <t>ヘンコウ</t>
    </rPh>
    <phoneticPr fontId="2"/>
  </si>
  <si>
    <t>WebiLisV4</t>
    <phoneticPr fontId="2"/>
  </si>
  <si>
    <t>iLiswingV4</t>
    <phoneticPr fontId="2"/>
  </si>
  <si>
    <t>NDC分類一覧からの分類選択・参照入力ができること。また、この時、NDC8版、9版、10版の版数選択もできること。</t>
    <rPh sb="10" eb="12">
      <t>ブンルイ</t>
    </rPh>
    <rPh sb="44" eb="45">
      <t>ハン</t>
    </rPh>
    <phoneticPr fontId="2"/>
  </si>
  <si>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2"/>
  </si>
  <si>
    <t>ブックリストに登録されている情報は、利用者自身でインターネット公開・非公開を選択できること。</t>
    <rPh sb="18" eb="21">
      <t>リヨウシャ</t>
    </rPh>
    <rPh sb="21" eb="23">
      <t>ジシン</t>
    </rPh>
    <rPh sb="31" eb="33">
      <t>コウカイ</t>
    </rPh>
    <rPh sb="34" eb="37">
      <t>ヒコウカイ</t>
    </rPh>
    <rPh sb="38" eb="40">
      <t>センタク</t>
    </rPh>
    <phoneticPr fontId="2"/>
  </si>
  <si>
    <t>ブックリストに登録されている情報は、利用者自身で削除できること。</t>
    <rPh sb="7" eb="9">
      <t>トウロク</t>
    </rPh>
    <rPh sb="14" eb="16">
      <t>ジョウホウ</t>
    </rPh>
    <rPh sb="18" eb="21">
      <t>リヨウシャ</t>
    </rPh>
    <rPh sb="21" eb="23">
      <t>ジシン</t>
    </rPh>
    <rPh sb="24" eb="26">
      <t>サクジョ</t>
    </rPh>
    <phoneticPr fontId="2"/>
  </si>
  <si>
    <t>ブックリストは利用者自身でカテゴリを設定し、分類できること。</t>
    <rPh sb="7" eb="10">
      <t>リヨウシャ</t>
    </rPh>
    <rPh sb="10" eb="12">
      <t>ジシン</t>
    </rPh>
    <rPh sb="18" eb="20">
      <t>セッテイ</t>
    </rPh>
    <rPh sb="22" eb="24">
      <t>ブンルイ</t>
    </rPh>
    <phoneticPr fontId="2"/>
  </si>
  <si>
    <t>ブックリストで設定したカテゴリにより、絞り込み検索ができること。</t>
    <rPh sb="7" eb="9">
      <t>セッテイ</t>
    </rPh>
    <rPh sb="19" eb="20">
      <t>シボ</t>
    </rPh>
    <rPh sb="21" eb="22">
      <t>コ</t>
    </rPh>
    <rPh sb="23" eb="25">
      <t>ケンサク</t>
    </rPh>
    <phoneticPr fontId="2"/>
  </si>
  <si>
    <t>ブックリストで設定したカテゴリにより、並べ替えができること。</t>
    <rPh sb="7" eb="9">
      <t>セッテイ</t>
    </rPh>
    <rPh sb="19" eb="20">
      <t>ナラ</t>
    </rPh>
    <rPh sb="21" eb="22">
      <t>カ</t>
    </rPh>
    <phoneticPr fontId="2"/>
  </si>
  <si>
    <t>ブックリストの資料明細を簡単な操作で任意に並べ替えができ、保存もできること。</t>
    <rPh sb="7" eb="9">
      <t>シリョウ</t>
    </rPh>
    <rPh sb="12" eb="14">
      <t>カンタン</t>
    </rPh>
    <rPh sb="15" eb="17">
      <t>ソウサ</t>
    </rPh>
    <phoneticPr fontId="2"/>
  </si>
  <si>
    <t>当館自体が書評・ブックリスト登録することで、当館おすすめ本としてインターネットに公開できること。</t>
    <rPh sb="0" eb="2">
      <t>トウカン</t>
    </rPh>
    <rPh sb="2" eb="4">
      <t>ジタイ</t>
    </rPh>
    <rPh sb="5" eb="7">
      <t>ショヒョウ</t>
    </rPh>
    <rPh sb="14" eb="16">
      <t>トウロク</t>
    </rPh>
    <rPh sb="22" eb="24">
      <t>トウカン</t>
    </rPh>
    <rPh sb="28" eb="29">
      <t>ホン</t>
    </rPh>
    <rPh sb="40" eb="42">
      <t>コウカイ</t>
    </rPh>
    <phoneticPr fontId="2"/>
  </si>
  <si>
    <t>利用者自身のブックリストを公開するためのURLがあること。</t>
    <rPh sb="0" eb="3">
      <t>リヨウシャ</t>
    </rPh>
    <rPh sb="3" eb="5">
      <t>ジシン</t>
    </rPh>
    <rPh sb="13" eb="15">
      <t>コウカイ</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</si>
  <si>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</si>
  <si>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詳細画面では、独自に登録した一次情報リンク情報が表示できること。</t>
    <rPh sb="0" eb="2">
      <t>ショウサイ</t>
    </rPh>
    <rPh sb="2" eb="4">
      <t>ガメン</t>
    </rPh>
    <rPh sb="7" eb="9">
      <t>ドクジ</t>
    </rPh>
    <rPh sb="10" eb="12">
      <t>トウロク</t>
    </rPh>
    <rPh sb="14" eb="16">
      <t>イチジ</t>
    </rPh>
    <rPh sb="16" eb="18">
      <t>ジョウホウ</t>
    </rPh>
    <rPh sb="21" eb="23">
      <t>ジョウホウ</t>
    </rPh>
    <rPh sb="24" eb="26">
      <t>ヒョウジ</t>
    </rPh>
    <phoneticPr fontId="2"/>
  </si>
  <si>
    <t>予約取消時、予約取消理由を登録できること。</t>
    <phoneticPr fontId="2"/>
  </si>
  <si>
    <t>任意に予約取消ができること。</t>
    <rPh sb="5" eb="7">
      <t>トリケシ</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</si>
  <si>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</si>
  <si>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資料データリスト</t>
    <rPh sb="0" eb="2">
      <t>シリョウ</t>
    </rPh>
    <phoneticPr fontId="2"/>
  </si>
  <si>
    <t>利用者データリスト</t>
    <rPh sb="0" eb="3">
      <t>リヨウシャ</t>
    </rPh>
    <phoneticPr fontId="2"/>
  </si>
  <si>
    <t>複数の資料を予約し、割当順位をつけ順位順に貸出可能にする順番待ち予約が登録できること。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rPh sb="35" eb="37">
      <t>トウロク</t>
    </rPh>
    <phoneticPr fontId="1"/>
  </si>
  <si>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2"/>
  </si>
  <si>
    <t>オンラインでのBM業務に対応できること。</t>
    <rPh sb="9" eb="11">
      <t>ギョウム</t>
    </rPh>
    <rPh sb="12" eb="14">
      <t>タイオウ</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</si>
  <si>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</si>
  <si>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予約を取り消した資料の表示ができること。</t>
    <rPh sb="0" eb="2">
      <t>ヨヤク</t>
    </rPh>
    <rPh sb="3" eb="4">
      <t>ト</t>
    </rPh>
    <rPh sb="5" eb="6">
      <t>ケ</t>
    </rPh>
    <rPh sb="8" eb="10">
      <t>シリョウ</t>
    </rPh>
    <rPh sb="11" eb="13">
      <t>ヒョウジ</t>
    </rPh>
    <phoneticPr fontId="2"/>
  </si>
  <si>
    <t>典拠を参照した詳細検索が可能であること。</t>
    <rPh sb="0" eb="2">
      <t>テンキョ</t>
    </rPh>
    <rPh sb="3" eb="5">
      <t>サンショウ</t>
    </rPh>
    <rPh sb="7" eb="9">
      <t>ショウサイ</t>
    </rPh>
    <rPh sb="9" eb="11">
      <t>ケンサク</t>
    </rPh>
    <rPh sb="12" eb="14">
      <t>カノウ</t>
    </rPh>
    <phoneticPr fontId="2"/>
  </si>
  <si>
    <t>タグ一覧</t>
    <rPh sb="2" eb="4">
      <t>イチラン</t>
    </rPh>
    <phoneticPr fontId="2"/>
  </si>
  <si>
    <t>書名・著者名・出版者・任意定義項目・分類・ISBN・資料コード・内容項目等で資料検索できること。書名・著者名・任意定義項目は、全半角混在で検索できること。</t>
    <phoneticPr fontId="2"/>
  </si>
  <si>
    <t>選定リスト</t>
    <rPh sb="0" eb="2">
      <t>センテイ</t>
    </rPh>
    <phoneticPr fontId="2"/>
  </si>
  <si>
    <t>自動発注リスト</t>
    <rPh sb="0" eb="2">
      <t>ジドウ</t>
    </rPh>
    <rPh sb="2" eb="4">
      <t>ハッチュウ</t>
    </rPh>
    <phoneticPr fontId="2"/>
  </si>
  <si>
    <t>納入状況リスト</t>
    <rPh sb="0" eb="2">
      <t>ノウニュウ</t>
    </rPh>
    <rPh sb="2" eb="4">
      <t>ジョウキョウ</t>
    </rPh>
    <phoneticPr fontId="2"/>
  </si>
  <si>
    <t>検索語のみ入力の検索機能を各図書館の公開Webサイトへ掲載できること。</t>
    <rPh sb="0" eb="2">
      <t>ケンサク</t>
    </rPh>
    <rPh sb="2" eb="3">
      <t>ゴ</t>
    </rPh>
    <rPh sb="5" eb="7">
      <t>ニュウリョク</t>
    </rPh>
    <rPh sb="8" eb="10">
      <t>ケンサク</t>
    </rPh>
    <rPh sb="10" eb="12">
      <t>キノウ</t>
    </rPh>
    <rPh sb="13" eb="17">
      <t>カクトショカン</t>
    </rPh>
    <rPh sb="18" eb="20">
      <t>コウカイ</t>
    </rPh>
    <rPh sb="27" eb="29">
      <t>ケイサイ</t>
    </rPh>
    <phoneticPr fontId="2"/>
  </si>
  <si>
    <t>選書データの追加ができること。また、一度に複数館分の選書データをまとめて追加する機能を有すること。</t>
    <rPh sb="0" eb="2">
      <t>センショ</t>
    </rPh>
    <rPh sb="6" eb="8">
      <t>ツイカ</t>
    </rPh>
    <rPh sb="18" eb="20">
      <t>イチド</t>
    </rPh>
    <rPh sb="21" eb="23">
      <t>フクスウ</t>
    </rPh>
    <rPh sb="23" eb="24">
      <t>カン</t>
    </rPh>
    <rPh sb="24" eb="25">
      <t>ブン</t>
    </rPh>
    <rPh sb="26" eb="28">
      <t>センショ</t>
    </rPh>
    <rPh sb="36" eb="38">
      <t>ツイカ</t>
    </rPh>
    <rPh sb="40" eb="42">
      <t>キノウ</t>
    </rPh>
    <rPh sb="43" eb="44">
      <t>ユウ</t>
    </rPh>
    <phoneticPr fontId="2"/>
  </si>
  <si>
    <t>選書時にリクエスト情報の登録ができること。登録されたリクエスト情報は、発注処理後に対象の発注情報とリンクされること。</t>
    <rPh sb="0" eb="2">
      <t>センショ</t>
    </rPh>
    <rPh sb="2" eb="3">
      <t>ジ</t>
    </rPh>
    <rPh sb="9" eb="11">
      <t>ジョウホウ</t>
    </rPh>
    <rPh sb="12" eb="14">
      <t>トウロク</t>
    </rPh>
    <rPh sb="21" eb="23">
      <t>トウロク</t>
    </rPh>
    <rPh sb="31" eb="33">
      <t>ジョウホウ</t>
    </rPh>
    <rPh sb="35" eb="37">
      <t>ハッチュウ</t>
    </rPh>
    <rPh sb="37" eb="39">
      <t>ショリ</t>
    </rPh>
    <rPh sb="39" eb="40">
      <t>ゴ</t>
    </rPh>
    <rPh sb="41" eb="43">
      <t>タイショウ</t>
    </rPh>
    <rPh sb="44" eb="46">
      <t>ハッチュウ</t>
    </rPh>
    <rPh sb="46" eb="48">
      <t>ジョウホウ</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</si>
  <si>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</si>
  <si>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資料検索との連携により選書対象の資料を特定し選書作業ができること。</t>
    <rPh sb="0" eb="2">
      <t>シリョウ</t>
    </rPh>
    <rPh sb="2" eb="4">
      <t>ケンサク</t>
    </rPh>
    <rPh sb="6" eb="8">
      <t>レンケイ</t>
    </rPh>
    <rPh sb="11" eb="13">
      <t>センショ</t>
    </rPh>
    <rPh sb="13" eb="15">
      <t>タイショウ</t>
    </rPh>
    <rPh sb="16" eb="18">
      <t>シリョウ</t>
    </rPh>
    <rPh sb="19" eb="21">
      <t>トクテイ</t>
    </rPh>
    <rPh sb="22" eb="24">
      <t>センショ</t>
    </rPh>
    <rPh sb="24" eb="26">
      <t>サギョウ</t>
    </rPh>
    <phoneticPr fontId="2"/>
  </si>
  <si>
    <t>選書時は、選書対象の資料情報に加え、資料に紐づく発注数、複本数、予約数を確認できること。また、各件数の詳細は一覧にて確認ができること。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7" eb="48">
      <t>カク</t>
    </rPh>
    <rPh sb="48" eb="50">
      <t>ケンスウ</t>
    </rPh>
    <rPh sb="51" eb="53">
      <t>ショウサイ</t>
    </rPh>
    <rPh sb="54" eb="56">
      <t>イチラン</t>
    </rPh>
    <rPh sb="58" eb="60">
      <t>カクニン</t>
    </rPh>
    <phoneticPr fontId="2"/>
  </si>
  <si>
    <t>分館を含めた各館の選書状況を通覧して確認することができること。また、選書状況を確認後、一括で発注処理ができること。</t>
    <rPh sb="0" eb="2">
      <t>ブンカン</t>
    </rPh>
    <rPh sb="3" eb="4">
      <t>フク</t>
    </rPh>
    <rPh sb="6" eb="7">
      <t>カク</t>
    </rPh>
    <rPh sb="7" eb="8">
      <t>カン</t>
    </rPh>
    <rPh sb="9" eb="11">
      <t>センショ</t>
    </rPh>
    <rPh sb="11" eb="13">
      <t>ジョウキョウ</t>
    </rPh>
    <rPh sb="14" eb="16">
      <t>ツウラン</t>
    </rPh>
    <rPh sb="18" eb="20">
      <t>カクニン</t>
    </rPh>
    <rPh sb="34" eb="36">
      <t>センショ</t>
    </rPh>
    <rPh sb="36" eb="38">
      <t>ジョウキョウ</t>
    </rPh>
    <rPh sb="43" eb="45">
      <t>イッカツ</t>
    </rPh>
    <rPh sb="48" eb="50">
      <t>ショリ</t>
    </rPh>
    <phoneticPr fontId="2"/>
  </si>
  <si>
    <t>選書時は、分館を含めた選書状況を確認できること。</t>
    <rPh sb="0" eb="2">
      <t>センショ</t>
    </rPh>
    <rPh sb="2" eb="3">
      <t>ジ</t>
    </rPh>
    <rPh sb="5" eb="7">
      <t>ブンカン</t>
    </rPh>
    <rPh sb="8" eb="9">
      <t>フク</t>
    </rPh>
    <rPh sb="11" eb="13">
      <t>センショ</t>
    </rPh>
    <rPh sb="13" eb="15">
      <t>ジョウキョウ</t>
    </rPh>
    <rPh sb="16" eb="18">
      <t>カクニン</t>
    </rPh>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</si>
  <si>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</si>
  <si>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</si>
  <si>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同一書誌がある場合など、特定書誌の所蔵、貸出、予約、リクエスト、相互貸借情報を別書誌に付け替えることができること。</t>
    <rPh sb="0" eb="2">
      <t>ドウイツ</t>
    </rPh>
    <rPh sb="7" eb="9">
      <t>バアイ</t>
    </rPh>
    <rPh sb="12" eb="14">
      <t>トクテイ</t>
    </rPh>
    <rPh sb="14" eb="16">
      <t>ショシ</t>
    </rPh>
    <rPh sb="36" eb="38">
      <t>ジョウホウ</t>
    </rPh>
    <rPh sb="39" eb="40">
      <t>ベツ</t>
    </rPh>
    <rPh sb="40" eb="42">
      <t>ショシ</t>
    </rPh>
    <rPh sb="43" eb="44">
      <t>ツ</t>
    </rPh>
    <rPh sb="45" eb="46">
      <t>カ</t>
    </rPh>
    <phoneticPr fontId="2"/>
  </si>
  <si>
    <t>蔵書にない資料のリクエストが行えること。</t>
    <rPh sb="0" eb="2">
      <t>ゾウショ</t>
    </rPh>
    <rPh sb="5" eb="7">
      <t>シリョウ</t>
    </rPh>
    <rPh sb="14" eb="15">
      <t>オコナ</t>
    </rPh>
    <phoneticPr fontId="2"/>
  </si>
  <si>
    <t>検索結果詳細として表示する項目の任意設定ができること。</t>
    <phoneticPr fontId="2"/>
  </si>
  <si>
    <t>蔵書総括表</t>
    <phoneticPr fontId="2"/>
  </si>
  <si>
    <t>特権ID（管理者オペレータID）は一般オペレータIDとは別に離席監視の設定をすることで、自動ログアウトができること。</t>
    <rPh sb="0" eb="2">
      <t>トッケン</t>
    </rPh>
    <rPh sb="5" eb="8">
      <t>カンリシャ</t>
    </rPh>
    <rPh sb="17" eb="19">
      <t>イッパン</t>
    </rPh>
    <rPh sb="28" eb="29">
      <t>ベツ</t>
    </rPh>
    <rPh sb="30" eb="32">
      <t>リセキ</t>
    </rPh>
    <rPh sb="32" eb="34">
      <t>カンシ</t>
    </rPh>
    <rPh sb="35" eb="37">
      <t>セッテイ</t>
    </rPh>
    <rPh sb="44" eb="46">
      <t>ジドウ</t>
    </rPh>
    <phoneticPr fontId="2"/>
  </si>
  <si>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</si>
  <si>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</si>
  <si>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</si>
  <si>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</si>
  <si>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</si>
  <si>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</si>
  <si>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特定の利用者資格の貸出、返却、予約を統計の集計から除外できること。</t>
    <rPh sb="18" eb="20">
      <t>トウケイ</t>
    </rPh>
    <phoneticPr fontId="2"/>
  </si>
  <si>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2"/>
  </si>
  <si>
    <t>設定により、予約かごを経由せず予約もできること。</t>
    <rPh sb="0" eb="2">
      <t>セッテイ</t>
    </rPh>
    <rPh sb="6" eb="8">
      <t>ヨヤク</t>
    </rPh>
    <rPh sb="11" eb="13">
      <t>ケイユ</t>
    </rPh>
    <rPh sb="15" eb="17">
      <t>ヨヤク</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</si>
  <si>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5">
      <t>ショキチ</t>
    </rPh>
    <rPh sb="35" eb="37">
      <t>セッテイ</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</si>
  <si>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2"/>
  </si>
  <si>
    <t>メール送信機能は、セキュリティに配慮し、SMTP-AUTH、SMTPSに対応していること。</t>
    <rPh sb="3" eb="5">
      <t>ソウシン</t>
    </rPh>
    <rPh sb="5" eb="7">
      <t>キノウ</t>
    </rPh>
    <rPh sb="16" eb="18">
      <t>ハイリョ</t>
    </rPh>
    <rPh sb="36" eb="38">
      <t>タイオウ</t>
    </rPh>
    <phoneticPr fontId="2"/>
  </si>
  <si>
    <t>予約画面でリクエスト用紙の印刷ができること。</t>
    <phoneticPr fontId="2"/>
  </si>
  <si>
    <t>利用者バーコードを表示し、利用券として使用できること。</t>
    <rPh sb="0" eb="3">
      <t>リヨウシャ</t>
    </rPh>
    <rPh sb="9" eb="11">
      <t>ヒョウジ</t>
    </rPh>
    <rPh sb="13" eb="15">
      <t>リヨウ</t>
    </rPh>
    <rPh sb="15" eb="16">
      <t>ケン</t>
    </rPh>
    <rPh sb="19" eb="21">
      <t>シヨウ</t>
    </rPh>
    <phoneticPr fontId="2"/>
  </si>
  <si>
    <t>HF帯ICタグの取扱いができること。</t>
    <rPh sb="2" eb="3">
      <t>タイ</t>
    </rPh>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</si>
  <si>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</si>
  <si>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蔵書点検の結果、不明資料一覧を印刷できること。</t>
    <phoneticPr fontId="2"/>
  </si>
  <si>
    <t>図書館システムは、オプションなどを追加することにより、IC機器などの外部接続に対応できること。</t>
    <rPh sb="17" eb="19">
      <t>ツイカ</t>
    </rPh>
    <rPh sb="29" eb="31">
      <t>キキ</t>
    </rPh>
    <rPh sb="34" eb="36">
      <t>ガイブ</t>
    </rPh>
    <rPh sb="36" eb="38">
      <t>セツゾク</t>
    </rPh>
    <rPh sb="39" eb="41">
      <t>タイオウ</t>
    </rPh>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</si>
  <si>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</si>
  <si>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タグ管理されている資料のバーコードを走査した時、操作員に通知できること。</t>
    <rPh sb="2" eb="4">
      <t>カンリ</t>
    </rPh>
    <rPh sb="9" eb="11">
      <t>シリョウ</t>
    </rPh>
    <phoneticPr fontId="2"/>
  </si>
  <si>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2"/>
  </si>
  <si>
    <t>利用者が申し込む情報配信内容について、自動で配信できること。</t>
    <rPh sb="19" eb="21">
      <t>ジドウ</t>
    </rPh>
    <phoneticPr fontId="2"/>
  </si>
  <si>
    <t>借受資料を、借受館、書名タイトル、受入日、返還予定日、依頼日で検索できること。また、検索結果を印刷・CSVで出力できること。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2" eb="44">
      <t>ケンサク</t>
    </rPh>
    <rPh sb="44" eb="46">
      <t>ケッカ</t>
    </rPh>
    <rPh sb="47" eb="49">
      <t>インサツ</t>
    </rPh>
    <rPh sb="54" eb="56">
      <t>シュツリョク</t>
    </rPh>
    <phoneticPr fontId="2"/>
  </si>
  <si>
    <t>予約棚の情報も事前に設定した条件で印刷されること。</t>
    <rPh sb="0" eb="2">
      <t>ヨヤク</t>
    </rPh>
    <rPh sb="2" eb="3">
      <t>タナ</t>
    </rPh>
    <rPh sb="4" eb="6">
      <t>ジョウホウ</t>
    </rPh>
    <rPh sb="7" eb="9">
      <t>ジゼン</t>
    </rPh>
    <rPh sb="10" eb="12">
      <t>セッテイ</t>
    </rPh>
    <rPh sb="14" eb="16">
      <t>ジョウケン</t>
    </rPh>
    <rPh sb="17" eb="19">
      <t>インサツ</t>
    </rPh>
    <phoneticPr fontId="2"/>
  </si>
  <si>
    <t>予約確保レシートに事前に設定した条件で予約棚の情報も印刷されること。</t>
    <rPh sb="0" eb="2">
      <t>ヨヤク</t>
    </rPh>
    <rPh sb="2" eb="4">
      <t>カクホ</t>
    </rPh>
    <rPh sb="9" eb="11">
      <t>ジゼン</t>
    </rPh>
    <rPh sb="12" eb="14">
      <t>セッテイ</t>
    </rPh>
    <rPh sb="16" eb="18">
      <t>ジョウケン</t>
    </rPh>
    <rPh sb="19" eb="21">
      <t>ヨヤク</t>
    </rPh>
    <rPh sb="21" eb="22">
      <t>タナ</t>
    </rPh>
    <rPh sb="23" eb="25">
      <t>ジョウホウ</t>
    </rPh>
    <rPh sb="26" eb="28">
      <t>インサツ</t>
    </rPh>
    <phoneticPr fontId="2"/>
  </si>
  <si>
    <t>貸出票はページプリンタ・レシートプリンタに対応し、画面から出力先を随時切り替え可能であること。</t>
    <rPh sb="0" eb="2">
      <t>カシダシ</t>
    </rPh>
    <rPh sb="2" eb="3">
      <t>ヒョウ</t>
    </rPh>
    <phoneticPr fontId="2"/>
  </si>
  <si>
    <t>家族が予約した資料を貸出する際に、予約を解除して貸出するか、予約を解除せず貸出するか、選択できること。</t>
    <rPh sb="14" eb="15">
      <t>サイ</t>
    </rPh>
    <rPh sb="17" eb="19">
      <t>ヨヤク</t>
    </rPh>
    <rPh sb="20" eb="22">
      <t>カイジョ</t>
    </rPh>
    <rPh sb="24" eb="26">
      <t>カシダシ</t>
    </rPh>
    <rPh sb="30" eb="32">
      <t>ヨヤク</t>
    </rPh>
    <rPh sb="33" eb="35">
      <t>カイジョ</t>
    </rPh>
    <rPh sb="37" eb="39">
      <t>カシダシ</t>
    </rPh>
    <rPh sb="43" eb="45">
      <t>センタク</t>
    </rPh>
    <phoneticPr fontId="2"/>
  </si>
  <si>
    <t>貸出中資料を読書シールに印刷できること。</t>
    <rPh sb="0" eb="3">
      <t>カシダシチュウ</t>
    </rPh>
    <rPh sb="3" eb="5">
      <t>シリョウ</t>
    </rPh>
    <rPh sb="6" eb="8">
      <t>ドクショ</t>
    </rPh>
    <rPh sb="12" eb="14">
      <t>インサツ</t>
    </rPh>
    <phoneticPr fontId="2"/>
  </si>
  <si>
    <t>カーリルタッチに対応して、検索結果詳細画面に遷移すること。</t>
    <rPh sb="8" eb="10">
      <t>タイオウ</t>
    </rPh>
    <rPh sb="13" eb="15">
      <t>ケンサク</t>
    </rPh>
    <rPh sb="15" eb="17">
      <t>ケッカ</t>
    </rPh>
    <rPh sb="17" eb="19">
      <t>ショウサイ</t>
    </rPh>
    <rPh sb="19" eb="21">
      <t>ガメン</t>
    </rPh>
    <rPh sb="22" eb="24">
      <t>センイ</t>
    </rPh>
    <phoneticPr fontId="2"/>
  </si>
  <si>
    <t>クライアントOSはWindows11であること。</t>
    <phoneticPr fontId="2"/>
  </si>
  <si>
    <t>図書館システムの障害時、機能追加時におけるプログラムの入れ替えはサーバのみで対応可能でありクライアント毎の入れ替えは不要であること。</t>
    <rPh sb="2" eb="3">
      <t>カン</t>
    </rPh>
    <phoneticPr fontId="2"/>
  </si>
  <si>
    <t>利用者カードを読み込んだ利用者について、詳細情報表示や登録内容の更新が可能であること。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</si>
  <si>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利用者コードと資料コードのバーコード走査のみで処理が可能であること。</t>
    <rPh sb="0" eb="3">
      <t>リヨウシャ</t>
    </rPh>
    <rPh sb="7" eb="9">
      <t>シリョウ</t>
    </rPh>
    <rPh sb="18" eb="20">
      <t>ソウサ</t>
    </rPh>
    <rPh sb="23" eb="25">
      <t>ショリ</t>
    </rPh>
    <rPh sb="26" eb="28">
      <t>カノウ</t>
    </rPh>
    <phoneticPr fontId="2"/>
  </si>
  <si>
    <t>画面の表示文字のサイズはディスプレイ解像度、ブラウザの拡大縮小で対応可能であること。</t>
    <phoneticPr fontId="2"/>
  </si>
  <si>
    <t>利用者の有効期限が迫っている場合、貸出画面で通知・更新可能であること。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</si>
  <si>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利用者検索</t>
    <rPh sb="0" eb="5">
      <t>リヨウシャケンサク</t>
    </rPh>
    <phoneticPr fontId="2"/>
  </si>
  <si>
    <t>利用者登録</t>
    <rPh sb="0" eb="3">
      <t>リヨウシャ</t>
    </rPh>
    <rPh sb="3" eb="5">
      <t>トウロク</t>
    </rPh>
    <phoneticPr fontId="2"/>
  </si>
  <si>
    <t>利用者管理</t>
    <rPh sb="0" eb="3">
      <t>リヨウシャ</t>
    </rPh>
    <rPh sb="3" eb="5">
      <t>カンリ</t>
    </rPh>
    <phoneticPr fontId="2"/>
  </si>
  <si>
    <t>予約</t>
    <rPh sb="0" eb="2">
      <t>ヨヤク</t>
    </rPh>
    <phoneticPr fontId="2"/>
  </si>
  <si>
    <t>配送管理</t>
    <rPh sb="0" eb="2">
      <t>ハイソウ</t>
    </rPh>
    <rPh sb="2" eb="4">
      <t>カンリ</t>
    </rPh>
    <phoneticPr fontId="2"/>
  </si>
  <si>
    <t>館内OPAC全般</t>
    <phoneticPr fontId="2"/>
  </si>
  <si>
    <t>雑誌管理</t>
    <rPh sb="0" eb="2">
      <t>ザッシ</t>
    </rPh>
    <rPh sb="2" eb="4">
      <t>カンリ</t>
    </rPh>
    <phoneticPr fontId="2"/>
  </si>
  <si>
    <t>蔵書管理</t>
    <rPh sb="0" eb="2">
      <t>ゾウショ</t>
    </rPh>
    <rPh sb="2" eb="4">
      <t>カンリ</t>
    </rPh>
    <phoneticPr fontId="2"/>
  </si>
  <si>
    <t>蔵書点検</t>
    <rPh sb="0" eb="2">
      <t>ゾウショ</t>
    </rPh>
    <rPh sb="2" eb="4">
      <t>テンケン</t>
    </rPh>
    <phoneticPr fontId="2"/>
  </si>
  <si>
    <t>選書</t>
    <rPh sb="0" eb="2">
      <t>センショ</t>
    </rPh>
    <phoneticPr fontId="2"/>
  </si>
  <si>
    <t>予算</t>
    <rPh sb="0" eb="2">
      <t>ヨサン</t>
    </rPh>
    <phoneticPr fontId="2"/>
  </si>
  <si>
    <t>蔵書管理</t>
    <rPh sb="0" eb="4">
      <t>ゾウショカンリ</t>
    </rPh>
    <phoneticPr fontId="2"/>
  </si>
  <si>
    <t>SDIサービス</t>
    <phoneticPr fontId="2"/>
  </si>
  <si>
    <t>帳票印刷</t>
    <rPh sb="0" eb="2">
      <t>チョウヒョウ</t>
    </rPh>
    <rPh sb="2" eb="4">
      <t>インサツ</t>
    </rPh>
    <phoneticPr fontId="2"/>
  </si>
  <si>
    <t>帳票</t>
    <rPh sb="0" eb="2">
      <t>チョウヒョウ</t>
    </rPh>
    <phoneticPr fontId="2"/>
  </si>
  <si>
    <t>オペレータIDのパスワードは桁数制限・文字種制限に対応していること。また、ログイン失敗時、ロックアウトが可能であること。</t>
    <rPh sb="16" eb="18">
      <t>セイゲン</t>
    </rPh>
    <rPh sb="19" eb="22">
      <t>モジシュ</t>
    </rPh>
    <rPh sb="22" eb="24">
      <t>セイゲン</t>
    </rPh>
    <rPh sb="25" eb="27">
      <t>タイオウ</t>
    </rPh>
    <rPh sb="41" eb="43">
      <t>シッパイ</t>
    </rPh>
    <rPh sb="43" eb="44">
      <t>ジ</t>
    </rPh>
    <rPh sb="52" eb="54">
      <t>カノウ</t>
    </rPh>
    <phoneticPr fontId="2"/>
  </si>
  <si>
    <t>多要素認証で使用する認証情報は、利用者およびオペレータが所有している複数デバイスに対して登録可能であること。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</si>
  <si>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コード項目はプルダウンからの選択が可能であること。</t>
    <phoneticPr fontId="2"/>
  </si>
  <si>
    <t>業務画面は、画面サイズを任意に変更可能であること。</t>
    <rPh sb="0" eb="2">
      <t>ギョウム</t>
    </rPh>
    <rPh sb="2" eb="4">
      <t>ガメン</t>
    </rPh>
    <rPh sb="6" eb="8">
      <t>ガメン</t>
    </rPh>
    <rPh sb="12" eb="14">
      <t>ニンイ</t>
    </rPh>
    <rPh sb="15" eb="17">
      <t>ヘンコウ</t>
    </rPh>
    <rPh sb="17" eb="19">
      <t>カノウ</t>
    </rPh>
    <phoneticPr fontId="2"/>
  </si>
  <si>
    <t>画面で表示する各種一覧は、選択された明細または特定の項目に関し、コピー＆ペーストが可能であること。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</si>
  <si>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表示中画面から全ての他画面へ切り替えが可能であること。（例：貸出⇒書誌登録）</t>
    <rPh sb="0" eb="3">
      <t>ヒョウジチュウ</t>
    </rPh>
    <rPh sb="3" eb="5">
      <t>ガメン</t>
    </rPh>
    <rPh sb="7" eb="8">
      <t>スベ</t>
    </rPh>
    <rPh sb="10" eb="11">
      <t>タ</t>
    </rPh>
    <rPh sb="11" eb="13">
      <t>ガメン</t>
    </rPh>
    <rPh sb="14" eb="15">
      <t>キ</t>
    </rPh>
    <rPh sb="16" eb="17">
      <t>カ</t>
    </rPh>
    <rPh sb="19" eb="21">
      <t>カノウ</t>
    </rPh>
    <rPh sb="28" eb="29">
      <t>レイ</t>
    </rPh>
    <rPh sb="30" eb="32">
      <t>カシダシ</t>
    </rPh>
    <rPh sb="33" eb="35">
      <t>ショシ</t>
    </rPh>
    <rPh sb="35" eb="37">
      <t>トウロク</t>
    </rPh>
    <phoneticPr fontId="2"/>
  </si>
  <si>
    <t>各業務画面から、オペレータの切り替えが可能であること。</t>
    <rPh sb="0" eb="1">
      <t>カク</t>
    </rPh>
    <rPh sb="1" eb="3">
      <t>ギョウム</t>
    </rPh>
    <rPh sb="3" eb="5">
      <t>ガメン</t>
    </rPh>
    <rPh sb="14" eb="15">
      <t>キ</t>
    </rPh>
    <rPh sb="16" eb="17">
      <t>カ</t>
    </rPh>
    <rPh sb="19" eb="21">
      <t>カノウ</t>
    </rPh>
    <phoneticPr fontId="2"/>
  </si>
  <si>
    <t>業務端末をシンクライアントで運用する場合に、オペレータIDで起動環境の指定が可能であること。</t>
    <rPh sb="30" eb="32">
      <t>キドウ</t>
    </rPh>
    <rPh sb="35" eb="37">
      <t>シテイ</t>
    </rPh>
    <rPh sb="38" eb="40">
      <t>カノウ</t>
    </rPh>
    <phoneticPr fontId="2"/>
  </si>
  <si>
    <t>延滞利用者に対して、貸出を行うかどうかを判断できること。（確認せず貸出させないこともできること）</t>
    <phoneticPr fontId="2"/>
  </si>
  <si>
    <t>相互貸借資料を貸し出す際、利用者の返却予定日と相互貸借の返還期限日を比較し、返還期限日を超過する場合は貸出を行うかどうかを判断できること。（確認せず貸出させないこともできること）</t>
    <phoneticPr fontId="2"/>
  </si>
  <si>
    <t>貸出画面上で、利用者の現在貸出中・予約中資料一覧を表示できること。（10件以上／画面）</t>
    <phoneticPr fontId="2"/>
  </si>
  <si>
    <t>貸出資料一覧表示時、資料識別子（図書・雑誌・AV等）が表示され、何を何点借りているか表示できること。</t>
    <phoneticPr fontId="2"/>
  </si>
  <si>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phoneticPr fontId="2"/>
  </si>
  <si>
    <t>利用者毎に利用者・資料の各種メッセージを履歴表示可能であること。</t>
    <rPh sb="0" eb="3">
      <t>リヨウシャ</t>
    </rPh>
    <rPh sb="3" eb="4">
      <t>マイ</t>
    </rPh>
    <rPh sb="5" eb="8">
      <t>リヨウシャ</t>
    </rPh>
    <rPh sb="9" eb="11">
      <t>シリョウ</t>
    </rPh>
    <rPh sb="12" eb="14">
      <t>カクシュ</t>
    </rPh>
    <rPh sb="20" eb="22">
      <t>リレキ</t>
    </rPh>
    <rPh sb="22" eb="24">
      <t>ヒョウジ</t>
    </rPh>
    <rPh sb="24" eb="26">
      <t>カノウ</t>
    </rPh>
    <phoneticPr fontId="2"/>
  </si>
  <si>
    <t>付録付資料が入力された場合にアラート表示が可能であること。</t>
    <rPh sb="0" eb="2">
      <t>フロク</t>
    </rPh>
    <rPh sb="2" eb="3">
      <t>ツキ</t>
    </rPh>
    <rPh sb="3" eb="5">
      <t>シリョウ</t>
    </rPh>
    <rPh sb="6" eb="8">
      <t>ニュウリョク</t>
    </rPh>
    <rPh sb="11" eb="13">
      <t>バアイ</t>
    </rPh>
    <rPh sb="18" eb="20">
      <t>ヒョウジ</t>
    </rPh>
    <rPh sb="21" eb="23">
      <t>カノウ</t>
    </rPh>
    <phoneticPr fontId="2"/>
  </si>
  <si>
    <t>予約の受取館に「自宅」を指定した場合、「宅配」を指定した貸出が可能であること。</t>
    <rPh sb="0" eb="2">
      <t>ヨヤク</t>
    </rPh>
    <rPh sb="3" eb="5">
      <t>ウケトリ</t>
    </rPh>
    <rPh sb="5" eb="6">
      <t>カン</t>
    </rPh>
    <rPh sb="8" eb="10">
      <t>ジタク</t>
    </rPh>
    <rPh sb="12" eb="14">
      <t>シテイ</t>
    </rPh>
    <rPh sb="16" eb="18">
      <t>バアイ</t>
    </rPh>
    <rPh sb="20" eb="22">
      <t>タクハイ</t>
    </rPh>
    <rPh sb="24" eb="26">
      <t>シテイ</t>
    </rPh>
    <rPh sb="28" eb="30">
      <t>カシダシ</t>
    </rPh>
    <rPh sb="31" eb="33">
      <t>カノウ</t>
    </rPh>
    <phoneticPr fontId="2"/>
  </si>
  <si>
    <t>プライバシー保護のため、書名の表示・非表示を予め設定できること。また、非表示設定時でもワンタッチで書名が確認できること。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</si>
  <si>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</si>
  <si>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無効（不明・紛失）となっている資料の返却を行うと、設定により、自動的に無効を解除することもできること。</t>
    <rPh sb="18" eb="20">
      <t>ヘンキャク</t>
    </rPh>
    <rPh sb="25" eb="27">
      <t>セッテイ</t>
    </rPh>
    <phoneticPr fontId="2"/>
  </si>
  <si>
    <t>新刊コーナーの資料のバーコードを走査した時、自動で本来の配架場所に変更できること。</t>
    <phoneticPr fontId="2"/>
  </si>
  <si>
    <t>返却資料のバーコード走査後、貸出画面への展開は次に貸出を行う利用者カードを走査することにより遷移できること。また、バーコードリーダーだけで、「貸出⇔返却画面切替え」「貸出・返却確定」ができること。</t>
    <phoneticPr fontId="2"/>
  </si>
  <si>
    <t>予約されていた資料が返却されると、予約対象利用者の情報を自動的に印刷できること。（印刷可否の設定ができること）プリンタはレシートプリンタにも対応できること。</t>
    <phoneticPr fontId="2"/>
  </si>
  <si>
    <t>用途に合わせて下記3種類の返却モードが用意されていること。また処理場面に応じてワンタッチでモード切替が可能であること。
・通常返却（開館中利用者と対面し返却する場合のモードで未返却資料をタブ切替ですぐに表示できること）
・ポスト返却（ブックポストへの大量返却時等、返却利用者チェックを行わず連続で返却が行え、返却資料が一覧画面に蓄積できること）
・履歴参照返却（通常返却の機能に加え、ポスト返却のように返却資料が一覧画面に蓄積できること）</t>
    <phoneticPr fontId="2"/>
  </si>
  <si>
    <t>返却履歴は１日分の履歴を保持し、自端末のみ／自館端末分全て の表示切替が可能であること。また、保持された履歴を任意に削除する機能、及び業務終了時に自動で削除する機能を有すること。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rPh sb="47" eb="49">
      <t>ホジ</t>
    </rPh>
    <rPh sb="52" eb="54">
      <t>リレキ</t>
    </rPh>
    <rPh sb="55" eb="57">
      <t>ニンイ</t>
    </rPh>
    <rPh sb="58" eb="60">
      <t>サクジョ</t>
    </rPh>
    <rPh sb="62" eb="64">
      <t>キノウ</t>
    </rPh>
    <rPh sb="65" eb="66">
      <t>オヨ</t>
    </rPh>
    <rPh sb="67" eb="69">
      <t>ギョウム</t>
    </rPh>
    <rPh sb="69" eb="71">
      <t>シュウリョウ</t>
    </rPh>
    <rPh sb="71" eb="72">
      <t>ジ</t>
    </rPh>
    <rPh sb="73" eb="75">
      <t>ジドウ</t>
    </rPh>
    <rPh sb="76" eb="78">
      <t>サクジョ</t>
    </rPh>
    <rPh sb="80" eb="82">
      <t>キノウ</t>
    </rPh>
    <rPh sb="83" eb="84">
      <t>ユウ</t>
    </rPh>
    <phoneticPr fontId="2"/>
  </si>
  <si>
    <t>画面の背景色（テーマカラー）を共通で設定したり、オペレータID毎に設定できること。</t>
    <rPh sb="15" eb="17">
      <t>キョウツウ</t>
    </rPh>
    <rPh sb="18" eb="20">
      <t>セッテイ</t>
    </rPh>
    <rPh sb="31" eb="32">
      <t>ゴト</t>
    </rPh>
    <rPh sb="33" eb="35">
      <t>セッテイ</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</si>
  <si>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</si>
  <si>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t>登録利用者の一覧画面表示できること。また、印刷および、各種OAソフト（Excel等）で読み込み可能な形式（CSV形式）で出力できること。</t>
    <phoneticPr fontId="2"/>
  </si>
  <si>
    <t>利用者の詳細表示は、簡易・詳細による切替が可能であること。</t>
    <rPh sb="0" eb="3">
      <t>リヨウシャ</t>
    </rPh>
    <rPh sb="4" eb="6">
      <t>ショウサイ</t>
    </rPh>
    <rPh sb="6" eb="8">
      <t>ヒョウジ</t>
    </rPh>
    <rPh sb="10" eb="12">
      <t>カンイ</t>
    </rPh>
    <rPh sb="13" eb="15">
      <t>ショウサイ</t>
    </rPh>
    <rPh sb="18" eb="20">
      <t>キリカエ</t>
    </rPh>
    <rPh sb="21" eb="23">
      <t>カノウ</t>
    </rPh>
    <phoneticPr fontId="2"/>
  </si>
  <si>
    <t>家族共通の情報（電話番号、住所）は、家族の一人を修正することで、他の家族も一括更新できること。</t>
    <phoneticPr fontId="2"/>
  </si>
  <si>
    <t>利用者毎にメール発信履歴が参照できること。各種メール内容（督促・予約連絡等）とその発信日時が確認できること。</t>
    <phoneticPr fontId="2"/>
  </si>
  <si>
    <t>画面の表示文字のサイズはディスプレイ解像度、ブラウザの拡大縮小で対応可能であること。</t>
    <rPh sb="0" eb="2">
      <t>ガメン</t>
    </rPh>
    <phoneticPr fontId="2"/>
  </si>
  <si>
    <t>各種の可変長マークデータから漏れなく検索ができること。（マークデータの全てを検索対象可能とする）</t>
    <phoneticPr fontId="2"/>
  </si>
  <si>
    <t>10件までの検索結果が履歴管理され、後からその検索結果一覧を表示できること。また、検索履歴からその時の検索条件を復元でき、条件を付加することでより詳細な検索ができること。</t>
    <rPh sb="2" eb="3">
      <t>ケン</t>
    </rPh>
    <rPh sb="11" eb="13">
      <t>リレキ</t>
    </rPh>
    <rPh sb="13" eb="15">
      <t>カンリ</t>
    </rPh>
    <rPh sb="23" eb="25">
      <t>ケンサク</t>
    </rPh>
    <rPh sb="25" eb="27">
      <t>ケッカ</t>
    </rPh>
    <rPh sb="27" eb="29">
      <t>イチラン</t>
    </rPh>
    <rPh sb="30" eb="32">
      <t>ヒョウジ</t>
    </rPh>
    <rPh sb="41" eb="43">
      <t>ケンサク</t>
    </rPh>
    <rPh sb="43" eb="45">
      <t>リレキ</t>
    </rPh>
    <rPh sb="49" eb="50">
      <t>トキ</t>
    </rPh>
    <rPh sb="51" eb="53">
      <t>ケンサク</t>
    </rPh>
    <rPh sb="53" eb="55">
      <t>ジョウケン</t>
    </rPh>
    <rPh sb="56" eb="58">
      <t>フクゲン</t>
    </rPh>
    <rPh sb="61" eb="63">
      <t>ジョウケン</t>
    </rPh>
    <rPh sb="64" eb="66">
      <t>フカ</t>
    </rPh>
    <rPh sb="73" eb="75">
      <t>ショウサイ</t>
    </rPh>
    <rPh sb="76" eb="78">
      <t>ケンサク</t>
    </rPh>
    <phoneticPr fontId="2"/>
  </si>
  <si>
    <t>項目により、前方一致、完全一致および中間一致（分かち項目）、後方一致で認識し、検索ができること。</t>
    <phoneticPr fontId="2"/>
  </si>
  <si>
    <t>検索結果から所蔵の状態（不明資料・除籍・貸出中等）の把握ができること。また、複本に対応していること。（検索結果の表示形式を「書誌」or 「所蔵」単位で切替できること）</t>
    <rPh sb="51" eb="53">
      <t>ケンサク</t>
    </rPh>
    <rPh sb="53" eb="55">
      <t>ケッカ</t>
    </rPh>
    <rPh sb="56" eb="58">
      <t>ヒョウジ</t>
    </rPh>
    <rPh sb="58" eb="60">
      <t>ケイシキ</t>
    </rPh>
    <rPh sb="62" eb="64">
      <t>ショシ</t>
    </rPh>
    <rPh sb="69" eb="71">
      <t>ショゾウ</t>
    </rPh>
    <rPh sb="72" eb="74">
      <t>タンイ</t>
    </rPh>
    <rPh sb="75" eb="77">
      <t>キリカエ</t>
    </rPh>
    <phoneticPr fontId="2"/>
  </si>
  <si>
    <t>前項の表示色は任意に変更が可能であること。</t>
    <rPh sb="0" eb="2">
      <t>ゼンコウ</t>
    </rPh>
    <rPh sb="3" eb="6">
      <t>ヒョウジショク</t>
    </rPh>
    <rPh sb="7" eb="9">
      <t>ニンイ</t>
    </rPh>
    <rPh sb="10" eb="12">
      <t>ヘンコウ</t>
    </rPh>
    <rPh sb="13" eb="15">
      <t>カノウ</t>
    </rPh>
    <phoneticPr fontId="2"/>
  </si>
  <si>
    <t>印刷のほか、CSVファイルで保存やエクセルファイルで保存も可能であること。</t>
    <rPh sb="0" eb="2">
      <t>インサツ</t>
    </rPh>
    <rPh sb="14" eb="16">
      <t>ホゾン</t>
    </rPh>
    <rPh sb="26" eb="28">
      <t>ホゾン</t>
    </rPh>
    <rPh sb="29" eb="31">
      <t>カノウ</t>
    </rPh>
    <phoneticPr fontId="2"/>
  </si>
  <si>
    <t>検索処理中断ボタン操作でも中断可能であること。</t>
    <rPh sb="0" eb="4">
      <t>ケンサクショリ</t>
    </rPh>
    <rPh sb="4" eb="6">
      <t>チュウダン</t>
    </rPh>
    <rPh sb="9" eb="11">
      <t>ソウサ</t>
    </rPh>
    <rPh sb="13" eb="15">
      <t>チュウダン</t>
    </rPh>
    <rPh sb="15" eb="17">
      <t>カノウ</t>
    </rPh>
    <phoneticPr fontId="2"/>
  </si>
  <si>
    <t>対象館を全館、自館限定、または、任意に複数館指定して検索でき、検索結果も、資料が今、どの館のどこでどのような状態になっているかを一目瞭然に表示できること。</t>
    <rPh sb="37" eb="39">
      <t>シリョウ</t>
    </rPh>
    <phoneticPr fontId="2"/>
  </si>
  <si>
    <t>検索結果一覧は、項目の掛け合わせによる並び替えが可能であること。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</si>
  <si>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発注中等の蔵書していない（未所蔵）書誌のみデータの検索ができること。</t>
    <phoneticPr fontId="2"/>
  </si>
  <si>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</si>
  <si>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検索結果より、その資料とリンクされているイメージ（画像）情報を表示できること。</t>
    <phoneticPr fontId="2"/>
  </si>
  <si>
    <t>カーリルサイト（https://calil.jp/）との横断検索が可能であること。</t>
    <rPh sb="28" eb="30">
      <t>オウダン</t>
    </rPh>
    <rPh sb="30" eb="32">
      <t>ケンサク</t>
    </rPh>
    <rPh sb="33" eb="35">
      <t>カノウ</t>
    </rPh>
    <phoneticPr fontId="2"/>
  </si>
  <si>
    <t>画面の表示文字のサイズはディスプレイ解像度、ブラウザの拡大縮小で対応できること。</t>
    <phoneticPr fontId="2"/>
  </si>
  <si>
    <t>予約本の現在の状態（予約中、予約棚、配送中）の管理ができること。</t>
    <phoneticPr fontId="2"/>
  </si>
  <si>
    <t>書誌予約、所蔵予約いずれにも対応できること。予約時にどちらの方法で予約するかを選択できること。書誌予約について、複本がある場合、全ての複本に予約がかかり、どれか一冊が返却された時点で予約通知ができること。所蔵予約について、複本がある場合でも、所蔵を特定して予約をかけ、特定の所蔵が返却された時点でのみ予約通知ができること。</t>
    <phoneticPr fontId="2"/>
  </si>
  <si>
    <t>予約資料の提供予定日を表示できること。</t>
    <rPh sb="5" eb="7">
      <t>テイキョウ</t>
    </rPh>
    <rPh sb="7" eb="10">
      <t>ヨテイビ</t>
    </rPh>
    <rPh sb="11" eb="13">
      <t>ヒョウジ</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</si>
  <si>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</si>
  <si>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</si>
  <si>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</si>
  <si>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</si>
  <si>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</si>
  <si>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</si>
  <si>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予約資料の詳細表示ができること。（検索相当の表示ができること）</t>
    <phoneticPr fontId="2"/>
  </si>
  <si>
    <t>予約対象館を本籍館または現在館から選択できること。また、対象館をグループ館（グループ館：Aグループ館はA1館とA2館等）毎の予約ができること。（グループ館毎にグループ化されている館名の表示ができること。）</t>
    <rPh sb="0" eb="2">
      <t>ヨヤク</t>
    </rPh>
    <rPh sb="2" eb="4">
      <t>タイショウ</t>
    </rPh>
    <rPh sb="4" eb="5">
      <t>カン</t>
    </rPh>
    <rPh sb="6" eb="8">
      <t>ホンセキ</t>
    </rPh>
    <rPh sb="8" eb="9">
      <t>カン</t>
    </rPh>
    <rPh sb="12" eb="14">
      <t>ゲンザイ</t>
    </rPh>
    <rPh sb="14" eb="15">
      <t>カン</t>
    </rPh>
    <rPh sb="17" eb="19">
      <t>センタク</t>
    </rPh>
    <rPh sb="28" eb="30">
      <t>タイショウ</t>
    </rPh>
    <rPh sb="30" eb="31">
      <t>カン</t>
    </rPh>
    <rPh sb="36" eb="37">
      <t>カン</t>
    </rPh>
    <rPh sb="60" eb="61">
      <t>ゴト</t>
    </rPh>
    <rPh sb="62" eb="64">
      <t>ヨヤク</t>
    </rPh>
    <rPh sb="76" eb="77">
      <t>カン</t>
    </rPh>
    <rPh sb="77" eb="78">
      <t>ゴト</t>
    </rPh>
    <rPh sb="83" eb="84">
      <t>カ</t>
    </rPh>
    <rPh sb="89" eb="90">
      <t>カン</t>
    </rPh>
    <rPh sb="90" eb="91">
      <t>ナ</t>
    </rPh>
    <rPh sb="92" eb="94">
      <t>ヒョウジ</t>
    </rPh>
    <phoneticPr fontId="2"/>
  </si>
  <si>
    <t>予約者の受取希望館に合わせて複数の分館を地域（グループ）毎にまとめて設定できること。予約時には予約対象館を複数個指定するのではなく、予約対象地域を指定するだけで対象館全てに指定ができること。</t>
    <rPh sb="0" eb="3">
      <t>ヨヤクシャ</t>
    </rPh>
    <rPh sb="4" eb="6">
      <t>ウケトリ</t>
    </rPh>
    <rPh sb="6" eb="8">
      <t>キボウ</t>
    </rPh>
    <rPh sb="8" eb="9">
      <t>カン</t>
    </rPh>
    <rPh sb="10" eb="11">
      <t>ア</t>
    </rPh>
    <rPh sb="14" eb="16">
      <t>フクスウ</t>
    </rPh>
    <rPh sb="17" eb="19">
      <t>ブンカン</t>
    </rPh>
    <rPh sb="20" eb="22">
      <t>チイキ</t>
    </rPh>
    <rPh sb="28" eb="29">
      <t>ゴト</t>
    </rPh>
    <rPh sb="34" eb="36">
      <t>セッテイ</t>
    </rPh>
    <rPh sb="42" eb="44">
      <t>ヨヤク</t>
    </rPh>
    <rPh sb="44" eb="45">
      <t>ジ</t>
    </rPh>
    <rPh sb="47" eb="49">
      <t>ヨヤク</t>
    </rPh>
    <rPh sb="49" eb="51">
      <t>タイショウ</t>
    </rPh>
    <rPh sb="51" eb="52">
      <t>カン</t>
    </rPh>
    <rPh sb="53" eb="56">
      <t>フクスウコ</t>
    </rPh>
    <rPh sb="56" eb="58">
      <t>シテイ</t>
    </rPh>
    <rPh sb="66" eb="68">
      <t>ヨヤク</t>
    </rPh>
    <rPh sb="68" eb="70">
      <t>タイショウ</t>
    </rPh>
    <rPh sb="70" eb="72">
      <t>チイキ</t>
    </rPh>
    <rPh sb="73" eb="75">
      <t>シテイ</t>
    </rPh>
    <rPh sb="80" eb="82">
      <t>タイショウ</t>
    </rPh>
    <rPh sb="82" eb="83">
      <t>カン</t>
    </rPh>
    <rPh sb="83" eb="84">
      <t>スベ</t>
    </rPh>
    <rPh sb="86" eb="88">
      <t>シテイ</t>
    </rPh>
    <phoneticPr fontId="3"/>
  </si>
  <si>
    <t>バーコードの走査だけで、予約確保の取消しが可能であること。</t>
    <rPh sb="12" eb="14">
      <t>ヨヤク</t>
    </rPh>
    <rPh sb="14" eb="16">
      <t>カクホ</t>
    </rPh>
    <rPh sb="17" eb="18">
      <t>ト</t>
    </rPh>
    <rPh sb="18" eb="19">
      <t>ケ</t>
    </rPh>
    <rPh sb="21" eb="23">
      <t>カノウ</t>
    </rPh>
    <phoneticPr fontId="2"/>
  </si>
  <si>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2"/>
  </si>
  <si>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3"/>
  </si>
  <si>
    <t>一覧画面で配送依頼状況（配送依頼資料名、配送元館名、配送先館名、配送日等）が確認できること。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3"/>
  </si>
  <si>
    <t>配送元館／配送先館毎の年間配送状況（返却時の本籍館配送、予約配送、予約取消毎の月毎配送件数）が印刷できること。</t>
    <rPh sb="0" eb="2">
      <t>ハイソウ</t>
    </rPh>
    <rPh sb="2" eb="3">
      <t>モト</t>
    </rPh>
    <rPh sb="3" eb="4">
      <t>カン</t>
    </rPh>
    <rPh sb="5" eb="7">
      <t>ハイソウ</t>
    </rPh>
    <rPh sb="7" eb="8">
      <t>サキ</t>
    </rPh>
    <rPh sb="8" eb="9">
      <t>カン</t>
    </rPh>
    <rPh sb="9" eb="10">
      <t>ゴト</t>
    </rPh>
    <rPh sb="11" eb="13">
      <t>ネンカン</t>
    </rPh>
    <rPh sb="13" eb="15">
      <t>ハイソウ</t>
    </rPh>
    <rPh sb="15" eb="17">
      <t>ジョウキョウ</t>
    </rPh>
    <rPh sb="18" eb="20">
      <t>ヘンキャク</t>
    </rPh>
    <rPh sb="20" eb="21">
      <t>ジ</t>
    </rPh>
    <rPh sb="22" eb="24">
      <t>ホンセキ</t>
    </rPh>
    <rPh sb="24" eb="25">
      <t>カン</t>
    </rPh>
    <rPh sb="25" eb="27">
      <t>ハイソウ</t>
    </rPh>
    <rPh sb="28" eb="30">
      <t>ヨヤク</t>
    </rPh>
    <rPh sb="30" eb="32">
      <t>ハイソウ</t>
    </rPh>
    <rPh sb="33" eb="35">
      <t>ヨヤク</t>
    </rPh>
    <rPh sb="35" eb="37">
      <t>トリケシ</t>
    </rPh>
    <rPh sb="37" eb="38">
      <t>ゴト</t>
    </rPh>
    <rPh sb="39" eb="41">
      <t>ツキゴト</t>
    </rPh>
    <rPh sb="41" eb="43">
      <t>ハイソウ</t>
    </rPh>
    <rPh sb="43" eb="45">
      <t>ケンスウ</t>
    </rPh>
    <rPh sb="47" eb="49">
      <t>インサツ</t>
    </rPh>
    <phoneticPr fontId="3"/>
  </si>
  <si>
    <t>画面はワイドディスプレイにも対応していること。</t>
    <rPh sb="0" eb="2">
      <t>ガメン</t>
    </rPh>
    <rPh sb="14" eb="16">
      <t>タイオウ</t>
    </rPh>
    <phoneticPr fontId="2"/>
  </si>
  <si>
    <t>キーボードレス（タッチスクリーン）操作で複合キー検索により、資料の検索ができること。</t>
    <phoneticPr fontId="2"/>
  </si>
  <si>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2"/>
  </si>
  <si>
    <t>おすすめの本をテーマとして登録しておき、一覧表示できること。また、テーマは「検索キーワード指定」「バーコード指定」のどちらでも可能であること。</t>
    <phoneticPr fontId="2"/>
  </si>
  <si>
    <t>一定時間経過後、自動的にトップ画面に戻ることができること。</t>
    <rPh sb="0" eb="2">
      <t>イッテイ</t>
    </rPh>
    <rPh sb="2" eb="4">
      <t>ジカン</t>
    </rPh>
    <rPh sb="4" eb="6">
      <t>ケイカ</t>
    </rPh>
    <rPh sb="6" eb="7">
      <t>ゴ</t>
    </rPh>
    <rPh sb="8" eb="11">
      <t>ジドウテキ</t>
    </rPh>
    <rPh sb="15" eb="17">
      <t>ガメン</t>
    </rPh>
    <rPh sb="18" eb="19">
      <t>モド</t>
    </rPh>
    <phoneticPr fontId="2"/>
  </si>
  <si>
    <t>館内OPAC背景画像の変更が可能であること。</t>
    <rPh sb="0" eb="1">
      <t>カン</t>
    </rPh>
    <rPh sb="1" eb="2">
      <t>ナイ</t>
    </rPh>
    <rPh sb="6" eb="8">
      <t>ハイケイ</t>
    </rPh>
    <rPh sb="8" eb="10">
      <t>ガゾウ</t>
    </rPh>
    <rPh sb="11" eb="13">
      <t>ヘンコウ</t>
    </rPh>
    <rPh sb="14" eb="16">
      <t>カノウ</t>
    </rPh>
    <phoneticPr fontId="2"/>
  </si>
  <si>
    <t>館内OPACマスコットの変更が可能であること。</t>
    <rPh sb="0" eb="1">
      <t>カン</t>
    </rPh>
    <rPh sb="1" eb="2">
      <t>ナイ</t>
    </rPh>
    <rPh sb="12" eb="14">
      <t>ヘンコウ</t>
    </rPh>
    <rPh sb="15" eb="17">
      <t>カノウ</t>
    </rPh>
    <phoneticPr fontId="2"/>
  </si>
  <si>
    <t>簡易読書通帳用として貸出シールの印刷が可能であること。</t>
    <rPh sb="0" eb="2">
      <t>カンイ</t>
    </rPh>
    <rPh sb="2" eb="4">
      <t>ドクショ</t>
    </rPh>
    <rPh sb="4" eb="6">
      <t>ツウチョウ</t>
    </rPh>
    <rPh sb="6" eb="7">
      <t>ヨウ</t>
    </rPh>
    <rPh sb="10" eb="12">
      <t>カシダシ</t>
    </rPh>
    <rPh sb="16" eb="18">
      <t>インサツ</t>
    </rPh>
    <rPh sb="19" eb="21">
      <t>カノウ</t>
    </rPh>
    <phoneticPr fontId="2"/>
  </si>
  <si>
    <t>テンプレートを選択して、デザインを変更する機能を有すること。</t>
    <phoneticPr fontId="2"/>
  </si>
  <si>
    <t>利用者のパスワードの桁数・文字種の制限が可能であること。</t>
    <rPh sb="0" eb="3">
      <t>リヨウシャ</t>
    </rPh>
    <rPh sb="10" eb="12">
      <t>ケタスウ</t>
    </rPh>
    <rPh sb="13" eb="16">
      <t>モジシュ</t>
    </rPh>
    <rPh sb="17" eb="19">
      <t>セイゲン</t>
    </rPh>
    <rPh sb="20" eb="22">
      <t>カノウ</t>
    </rPh>
    <phoneticPr fontId="2"/>
  </si>
  <si>
    <t>登録されているタグをOPACのテーマ別検索、直接検索として使用できること。</t>
    <rPh sb="29" eb="31">
      <t>シヨウ</t>
    </rPh>
    <phoneticPr fontId="2"/>
  </si>
  <si>
    <t>検索項目を指定するキーワード検索ができること。</t>
    <rPh sb="0" eb="2">
      <t>ケンサク</t>
    </rPh>
    <rPh sb="2" eb="4">
      <t>コウモク</t>
    </rPh>
    <rPh sb="5" eb="7">
      <t>シテイ</t>
    </rPh>
    <rPh sb="14" eb="16">
      <t>ケンサク</t>
    </rPh>
    <phoneticPr fontId="2"/>
  </si>
  <si>
    <t>キーワード検索にて、全館対象／自館限定／特定館（任意の複数館）限定の指定ができること。また、自館所蔵の資料に限定した検索ができること。</t>
    <rPh sb="5" eb="7">
      <t>ケンサク</t>
    </rPh>
    <rPh sb="10" eb="12">
      <t>ゼンカン</t>
    </rPh>
    <rPh sb="12" eb="14">
      <t>タイショウ</t>
    </rPh>
    <rPh sb="15" eb="16">
      <t>ジ</t>
    </rPh>
    <rPh sb="16" eb="17">
      <t>カン</t>
    </rPh>
    <rPh sb="17" eb="19">
      <t>ゲンテイ</t>
    </rPh>
    <rPh sb="34" eb="36">
      <t>シテイ</t>
    </rPh>
    <rPh sb="46" eb="48">
      <t>ジカン</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</si>
  <si>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</si>
  <si>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</si>
  <si>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詳細画面に所蔵点数、貸出中点数、予約件数が表示できること。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phoneticPr fontId="2"/>
  </si>
  <si>
    <t>利用者カード番号、パスワード、ワンタイムパスワードの多要素を使用したログインが可能であること。</t>
    <rPh sb="0" eb="3">
      <t>リヨウシャ</t>
    </rPh>
    <rPh sb="6" eb="8">
      <t>バンゴウ</t>
    </rPh>
    <rPh sb="26" eb="29">
      <t>タヨウソ</t>
    </rPh>
    <rPh sb="30" eb="32">
      <t>シヨウ</t>
    </rPh>
    <rPh sb="39" eb="41">
      <t>カノウ</t>
    </rPh>
    <phoneticPr fontId="2"/>
  </si>
  <si>
    <t>こども向け画面では、こども向けの資料（区分で制御すること）に限定した検索ができること。</t>
    <rPh sb="3" eb="4">
      <t>ム</t>
    </rPh>
    <rPh sb="5" eb="7">
      <t>ガメン</t>
    </rPh>
    <rPh sb="13" eb="14">
      <t>ム</t>
    </rPh>
    <rPh sb="16" eb="18">
      <t>シリョウ</t>
    </rPh>
    <rPh sb="19" eb="21">
      <t>クブン</t>
    </rPh>
    <rPh sb="22" eb="24">
      <t>セイギョ</t>
    </rPh>
    <rPh sb="30" eb="32">
      <t>ゲンテイ</t>
    </rPh>
    <rPh sb="34" eb="36">
      <t>ケンサク</t>
    </rPh>
    <phoneticPr fontId="2"/>
  </si>
  <si>
    <t>キーワード検索にて全館対象／自館限定／特定館（任意の複数館）限定の指定ができること。また、自館所蔵の資料に限定した検索ができること。</t>
    <rPh sb="45" eb="46">
      <t>ジ</t>
    </rPh>
    <rPh sb="46" eb="47">
      <t>カン</t>
    </rPh>
    <rPh sb="47" eb="49">
      <t>ショゾウ</t>
    </rPh>
    <rPh sb="50" eb="52">
      <t>シリョウ</t>
    </rPh>
    <rPh sb="53" eb="55">
      <t>ゲンテイ</t>
    </rPh>
    <rPh sb="57" eb="59">
      <t>ケンサク</t>
    </rPh>
    <phoneticPr fontId="2"/>
  </si>
  <si>
    <t>各種可変長マークデータは完全に取り込むことができること。（完全可変長項目数対応）</t>
    <phoneticPr fontId="2"/>
  </si>
  <si>
    <t>対（グループ）となる書誌項目をグループ化して登録できること。</t>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</si>
  <si>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</si>
  <si>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</si>
  <si>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タイトル一覧画面より巻号（バックナンバー）一覧画面を表示できること。</t>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</si>
  <si>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</si>
  <si>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区分値、貸出回数、最終貸出日等を抽出条件とし、所蔵場所コード等、各種ローカル項目の一括変更ができること。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3" eb="54">
      <t>レイ</t>
    </rPh>
    <rPh sb="55" eb="57">
      <t>コウカイ</t>
    </rPh>
    <rPh sb="57" eb="59">
      <t>ハイカ</t>
    </rPh>
    <rPh sb="59" eb="61">
      <t>シリョウ</t>
    </rPh>
    <rPh sb="62" eb="66">
      <t>サイシュウカシダシ</t>
    </rPh>
    <rPh sb="66" eb="67">
      <t>ヒ</t>
    </rPh>
    <rPh sb="68" eb="71">
      <t>トクテイヒ</t>
    </rPh>
    <rPh sb="71" eb="73">
      <t>イゼン</t>
    </rPh>
    <rPh sb="74" eb="76">
      <t>シリョウ</t>
    </rPh>
    <rPh sb="78" eb="80">
      <t>ショコ</t>
    </rPh>
    <rPh sb="80" eb="82">
      <t>ハイカ</t>
    </rPh>
    <rPh sb="83" eb="85">
      <t>ヘンコウ</t>
    </rPh>
    <phoneticPr fontId="2"/>
  </si>
  <si>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</si>
  <si>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</si>
  <si>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「おすすめの本」のバーコード指定資料は、一覧印刷／CSVファイル出力ができること。</t>
    <rPh sb="14" eb="16">
      <t>シテイ</t>
    </rPh>
    <rPh sb="16" eb="18">
      <t>シリョウ</t>
    </rPh>
    <rPh sb="20" eb="22">
      <t>イチラン</t>
    </rPh>
    <rPh sb="22" eb="24">
      <t>インサツ</t>
    </rPh>
    <rPh sb="32" eb="34">
      <t>シュツリョク</t>
    </rPh>
    <phoneticPr fontId="2"/>
  </si>
  <si>
    <t>館内OPAC及びインターネット向けサービス（WebOPAC）で紹介する「おすすめの本」のバーコード指定を、オンライン登録（バーコード入力）／HHTからの一括登録のどちらでも可能であること。</t>
    <rPh sb="0" eb="2">
      <t>カンナイ</t>
    </rPh>
    <rPh sb="6" eb="7">
      <t>オヨ</t>
    </rPh>
    <rPh sb="31" eb="33">
      <t>ショウカイ</t>
    </rPh>
    <rPh sb="49" eb="51">
      <t>シテイ</t>
    </rPh>
    <rPh sb="58" eb="60">
      <t>トウロク</t>
    </rPh>
    <rPh sb="66" eb="68">
      <t>ニュウリョク</t>
    </rPh>
    <rPh sb="76" eb="78">
      <t>イッカツ</t>
    </rPh>
    <rPh sb="78" eb="80">
      <t>トウロク</t>
    </rPh>
    <rPh sb="86" eb="88">
      <t>カノウ</t>
    </rPh>
    <phoneticPr fontId="2"/>
  </si>
  <si>
    <t>資料の除籍・削除処理時、廃棄予定日以前の場合にメッセージ表示が可能であること。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</si>
  <si>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資料の除籍・削除処理時、他に利用可能な複本が無い場合にメッセージ表示ができること。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phoneticPr fontId="2"/>
  </si>
  <si>
    <t>資料の除籍・削除処理時、タグ・レファレンス参考資料がある場合にメッセージ表示ができること。</t>
    <rPh sb="0" eb="2">
      <t>シリョウ</t>
    </rPh>
    <rPh sb="3" eb="5">
      <t>ジョセキ</t>
    </rPh>
    <rPh sb="6" eb="8">
      <t>サクジョ</t>
    </rPh>
    <rPh sb="8" eb="10">
      <t>ショリ</t>
    </rPh>
    <rPh sb="10" eb="11">
      <t>ジ</t>
    </rPh>
    <rPh sb="28" eb="30">
      <t>バアイ</t>
    </rPh>
    <rPh sb="36" eb="38">
      <t>ヒョウジ</t>
    </rPh>
    <phoneticPr fontId="2"/>
  </si>
  <si>
    <t>トーハンマークの抽出マークの一括登録ができること。</t>
    <rPh sb="8" eb="10">
      <t>チュウシュツ</t>
    </rPh>
    <rPh sb="14" eb="16">
      <t>イッカツ</t>
    </rPh>
    <rPh sb="16" eb="18">
      <t>トウロク</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</si>
  <si>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</si>
  <si>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一定（任意指定可）回数以上の不明資料を一括で除籍に変更できること。なお、除籍資料は任意に復籍もできること。</t>
    <phoneticPr fontId="2"/>
  </si>
  <si>
    <t>各館（及び場所）毎に蔵書点検ができること。</t>
    <phoneticPr fontId="2"/>
  </si>
  <si>
    <t>雑誌等の逐次刊行物を年単位で一括発注できること。発注時、指定した刊行頻度情報（月刊等の刊行頻度や発売日または曜日等の情報）より、年間受入回数分の発注明細が表示できること。また、発注明細毎に発行予定日が自動計算され表示できること。</t>
    <phoneticPr fontId="2"/>
  </si>
  <si>
    <t>予約が登録されている発注の取消し処理をする際、メッセージ表示ができること。</t>
    <rPh sb="0" eb="2">
      <t>ヨヤク</t>
    </rPh>
    <rPh sb="3" eb="5">
      <t>トウロク</t>
    </rPh>
    <rPh sb="10" eb="12">
      <t>ハッチュウ</t>
    </rPh>
    <rPh sb="13" eb="15">
      <t>トリケ</t>
    </rPh>
    <rPh sb="16" eb="18">
      <t>ショリ</t>
    </rPh>
    <rPh sb="21" eb="22">
      <t>サイ</t>
    </rPh>
    <rPh sb="28" eb="30">
      <t>ヒョウジ</t>
    </rPh>
    <phoneticPr fontId="2"/>
  </si>
  <si>
    <t>雑誌等の年間一括発注（継続発注）本の受入で、該当する発行予定日の発注明細を指定して受入できること。ここで受入後、発注明細上では「受入済」と表示し、未受入／受入済の管理ができること。また、欠号や増刊の管理もできること。</t>
    <phoneticPr fontId="2"/>
  </si>
  <si>
    <t>本館情報の一部（資料・利用者データ等）を搭載し運用する方式と本館情報を搭載しなくても窓口業務が可能な方式の選択ができること。</t>
    <rPh sb="0" eb="2">
      <t>ホンカン</t>
    </rPh>
    <rPh sb="2" eb="4">
      <t>ジョウホウ</t>
    </rPh>
    <rPh sb="5" eb="7">
      <t>イチブ</t>
    </rPh>
    <rPh sb="8" eb="10">
      <t>シリョウ</t>
    </rPh>
    <rPh sb="11" eb="14">
      <t>リヨウシャ</t>
    </rPh>
    <rPh sb="17" eb="18">
      <t>ナド</t>
    </rPh>
    <rPh sb="20" eb="22">
      <t>トウサイ</t>
    </rPh>
    <rPh sb="23" eb="25">
      <t>ウンヨウ</t>
    </rPh>
    <rPh sb="27" eb="29">
      <t>ホウシキ</t>
    </rPh>
    <rPh sb="30" eb="32">
      <t>ホンカン</t>
    </rPh>
    <rPh sb="32" eb="34">
      <t>ジョウホウ</t>
    </rPh>
    <rPh sb="35" eb="37">
      <t>トウサイ</t>
    </rPh>
    <rPh sb="42" eb="44">
      <t>マドグチ</t>
    </rPh>
    <rPh sb="44" eb="46">
      <t>ギョウム</t>
    </rPh>
    <rPh sb="47" eb="49">
      <t>カノウ</t>
    </rPh>
    <rPh sb="50" eb="52">
      <t>ホウシキ</t>
    </rPh>
    <rPh sb="53" eb="55">
      <t>センタク</t>
    </rPh>
    <phoneticPr fontId="2"/>
  </si>
  <si>
    <t>操作ガイダンスは大人用（漢字混じり）、子供用（ひらがな）、英文の3種類に対応できること。</t>
    <phoneticPr fontId="2"/>
  </si>
  <si>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2"/>
  </si>
  <si>
    <t>詳細画面に所蔵点数、貸出中点数、予約件数が表示可能であること。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</si>
  <si>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外部サイト（カーリル、Googleブックス）へのリンクを表示し、指定したリンク先の画面が表示できること。</t>
    <rPh sb="0" eb="2">
      <t>ガイブ</t>
    </rPh>
    <rPh sb="28" eb="30">
      <t>ヒョウジ</t>
    </rPh>
    <rPh sb="32" eb="34">
      <t>シテイ</t>
    </rPh>
    <rPh sb="39" eb="40">
      <t>サキ</t>
    </rPh>
    <rPh sb="41" eb="43">
      <t>ガメン</t>
    </rPh>
    <rPh sb="44" eb="46">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</si>
  <si>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</si>
  <si>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利用者カード番号、パスワード、ワンタイムパスワードの多要素を使用したログインができること。</t>
    <rPh sb="0" eb="3">
      <t>リヨウシャ</t>
    </rPh>
    <rPh sb="6" eb="8">
      <t>バンゴウ</t>
    </rPh>
    <rPh sb="26" eb="29">
      <t>タヨウソ</t>
    </rPh>
    <rPh sb="30" eb="32">
      <t>シヨウ</t>
    </rPh>
    <phoneticPr fontId="2"/>
  </si>
  <si>
    <t>利用者のパスワードの桁数・文字種の制限ができること。</t>
    <rPh sb="0" eb="3">
      <t>リヨウシャ</t>
    </rPh>
    <rPh sb="10" eb="12">
      <t>ケタスウ</t>
    </rPh>
    <rPh sb="13" eb="16">
      <t>モジシュ</t>
    </rPh>
    <rPh sb="17" eb="19">
      <t>セイゲン</t>
    </rPh>
    <phoneticPr fontId="2"/>
  </si>
  <si>
    <t>多要素認証機能の使用可否は、利用者の任意のタイミングで決定でき、使用する認証情報の追加／削除ができること。</t>
    <rPh sb="0" eb="3">
      <t>タヨウソ</t>
    </rPh>
    <rPh sb="3" eb="5">
      <t>ニンショウ</t>
    </rPh>
    <rPh sb="5" eb="7">
      <t>キノウ</t>
    </rPh>
    <rPh sb="8" eb="10">
      <t>シヨウ</t>
    </rPh>
    <rPh sb="10" eb="12">
      <t>カヒ</t>
    </rPh>
    <rPh sb="14" eb="17">
      <t>リヨウシャ</t>
    </rPh>
    <rPh sb="18" eb="20">
      <t>ニンイ</t>
    </rPh>
    <rPh sb="27" eb="29">
      <t>ケッテイ</t>
    </rPh>
    <phoneticPr fontId="2"/>
  </si>
  <si>
    <t>典拠を参照した詳細検索ができること。</t>
    <rPh sb="0" eb="2">
      <t>テンキョ</t>
    </rPh>
    <rPh sb="3" eb="5">
      <t>サンショウ</t>
    </rPh>
    <rPh sb="7" eb="9">
      <t>ショウサイ</t>
    </rPh>
    <rPh sb="9" eb="11">
      <t>ケンサク</t>
    </rPh>
    <phoneticPr fontId="2"/>
  </si>
  <si>
    <t>資料詳細画面から、カーリル（https://calil.jp/）の横断検索機能と連携できること。</t>
    <rPh sb="0" eb="2">
      <t>シリョウ</t>
    </rPh>
    <rPh sb="2" eb="4">
      <t>ショウサイ</t>
    </rPh>
    <rPh sb="4" eb="6">
      <t>ガメン</t>
    </rPh>
    <rPh sb="33" eb="35">
      <t>オウダン</t>
    </rPh>
    <rPh sb="35" eb="37">
      <t>ケンサク</t>
    </rPh>
    <rPh sb="37" eb="39">
      <t>キノウ</t>
    </rPh>
    <rPh sb="40" eb="42">
      <t>レンケイ</t>
    </rPh>
    <phoneticPr fontId="2"/>
  </si>
  <si>
    <t>外部サイト（カーリル、Googleブックス）へのリンクを表示し、指定してリンク先の画面が表示できること。</t>
    <rPh sb="0" eb="2">
      <t>ガイブ</t>
    </rPh>
    <rPh sb="28" eb="30">
      <t>ヒョウジ</t>
    </rPh>
    <rPh sb="32" eb="34">
      <t>シテイ</t>
    </rPh>
    <rPh sb="39" eb="40">
      <t>サキ</t>
    </rPh>
    <rPh sb="41" eb="43">
      <t>ガメン</t>
    </rPh>
    <rPh sb="44" eb="46">
      <t>ヒョウジ</t>
    </rPh>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</si>
  <si>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phoneticPr fontId="2"/>
  </si>
  <si>
    <t>利用者自身がインターネット経由で自由に情報提供を受けたい内容（キーワード）を登録できること。</t>
    <phoneticPr fontId="2"/>
  </si>
  <si>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2"/>
  </si>
  <si>
    <t>IC自動貸出返却システムと連携し、利用者自身で貸出／返却ができること。</t>
    <rPh sb="2" eb="4">
      <t>ジドウ</t>
    </rPh>
    <rPh sb="4" eb="8">
      <t>カシダシヘンキャク</t>
    </rPh>
    <rPh sb="13" eb="15">
      <t>レンケイ</t>
    </rPh>
    <phoneticPr fontId="2"/>
  </si>
  <si>
    <t>内田洋行社の蔵書点検システムYOMMONと連携した蔵書点検業務ができること。</t>
    <rPh sb="0" eb="4">
      <t>ウチダヨウコウ</t>
    </rPh>
    <rPh sb="4" eb="5">
      <t>シャ</t>
    </rPh>
    <rPh sb="6" eb="8">
      <t>ゾウショ</t>
    </rPh>
    <rPh sb="8" eb="10">
      <t>テンケン</t>
    </rPh>
    <rPh sb="21" eb="23">
      <t>レンケイ</t>
    </rPh>
    <rPh sb="25" eb="27">
      <t>ゾウショ</t>
    </rPh>
    <rPh sb="27" eb="29">
      <t>テンケン</t>
    </rPh>
    <rPh sb="29" eb="31">
      <t>ギョウム</t>
    </rPh>
    <phoneticPr fontId="2"/>
  </si>
  <si>
    <t>配送業務において、ICタグの持出フラグ一括書込み処理ができること。</t>
    <rPh sb="0" eb="2">
      <t>ハイソウ</t>
    </rPh>
    <rPh sb="2" eb="4">
      <t>ギョウム</t>
    </rPh>
    <rPh sb="14" eb="16">
      <t>モチダシ</t>
    </rPh>
    <rPh sb="19" eb="21">
      <t>イッカツ</t>
    </rPh>
    <rPh sb="21" eb="23">
      <t>カキコ</t>
    </rPh>
    <rPh sb="24" eb="26">
      <t>ショリ</t>
    </rPh>
    <phoneticPr fontId="2"/>
  </si>
  <si>
    <t>BM（移動図書館）</t>
    <rPh sb="3" eb="8">
      <t>イドウトショカン</t>
    </rPh>
    <phoneticPr fontId="2"/>
  </si>
  <si>
    <t>館内OPAC
（大人向け）</t>
    <rPh sb="0" eb="2">
      <t>カンナイ</t>
    </rPh>
    <rPh sb="8" eb="11">
      <t>オトナム</t>
    </rPh>
    <phoneticPr fontId="2"/>
  </si>
  <si>
    <t>館内OPAC
（こども向け）</t>
    <rPh sb="0" eb="2">
      <t>カンナイ</t>
    </rPh>
    <rPh sb="11" eb="12">
      <t>ム</t>
    </rPh>
    <phoneticPr fontId="2"/>
  </si>
  <si>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</si>
  <si>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</si>
  <si>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その日1日の館毎の返却冊数、返却人数を画面に表示できること。（概数を表示できること）</t>
    <phoneticPr fontId="2"/>
  </si>
  <si>
    <t>当館で利用者コード／パスワード取得利用者については、ニックネームによる利用ができること。</t>
    <rPh sb="0" eb="1">
      <t>トウ</t>
    </rPh>
    <rPh sb="1" eb="2">
      <t>カン</t>
    </rPh>
    <rPh sb="3" eb="6">
      <t>リヨウシャ</t>
    </rPh>
    <rPh sb="15" eb="17">
      <t>シュトク</t>
    </rPh>
    <rPh sb="17" eb="20">
      <t>リヨウシャ</t>
    </rPh>
    <rPh sb="35" eb="37">
      <t>リヨウ</t>
    </rPh>
    <phoneticPr fontId="2"/>
  </si>
  <si>
    <t>サービス利用時は、利用者コード／パスワードによる認証が必要であること。</t>
    <rPh sb="4" eb="6">
      <t>リヨウ</t>
    </rPh>
    <rPh sb="6" eb="7">
      <t>ジ</t>
    </rPh>
    <rPh sb="9" eb="12">
      <t>リヨウシャ</t>
    </rPh>
    <rPh sb="24" eb="26">
      <t>ニンショウ</t>
    </rPh>
    <rPh sb="27" eb="29">
      <t>ヒツヨウ</t>
    </rPh>
    <phoneticPr fontId="2"/>
  </si>
  <si>
    <t>当館インターネット蔵書検索サイトで既に認証後にサービス利用時は、再認証が不要であること。（シングルサインオンに対応できること）</t>
    <rPh sb="0" eb="2">
      <t>トウカン</t>
    </rPh>
    <rPh sb="9" eb="11">
      <t>ゾウショ</t>
    </rPh>
    <rPh sb="11" eb="13">
      <t>ケンサク</t>
    </rPh>
    <rPh sb="17" eb="18">
      <t>スデ</t>
    </rPh>
    <rPh sb="19" eb="21">
      <t>ニンショウ</t>
    </rPh>
    <rPh sb="21" eb="22">
      <t>ゴ</t>
    </rPh>
    <rPh sb="27" eb="29">
      <t>リヨウ</t>
    </rPh>
    <rPh sb="29" eb="30">
      <t>ジ</t>
    </rPh>
    <rPh sb="32" eb="33">
      <t>サイ</t>
    </rPh>
    <rPh sb="33" eb="35">
      <t>ニンショウ</t>
    </rPh>
    <rPh sb="36" eb="38">
      <t>フヨウ</t>
    </rPh>
    <rPh sb="55" eb="57">
      <t>タイオウ</t>
    </rPh>
    <phoneticPr fontId="2"/>
  </si>
  <si>
    <t>利用者による資料に対するレイティング（評価ポイント）登録ができること。同サービス利用の全国市町村図書館蔵書資料に対してもレイティング登録ができること。</t>
    <rPh sb="0" eb="3">
      <t>リヨウシャ</t>
    </rPh>
    <rPh sb="6" eb="8">
      <t>シリョウ</t>
    </rPh>
    <rPh sb="9" eb="10">
      <t>タイ</t>
    </rPh>
    <rPh sb="19" eb="21">
      <t>ヒョウカ</t>
    </rPh>
    <rPh sb="26" eb="28">
      <t>トウロク</t>
    </rPh>
    <rPh sb="35" eb="36">
      <t>ドウ</t>
    </rPh>
    <rPh sb="40" eb="42">
      <t>リヨウ</t>
    </rPh>
    <rPh sb="43" eb="45">
      <t>ゼンコク</t>
    </rPh>
    <rPh sb="45" eb="48">
      <t>シチョウソン</t>
    </rPh>
    <rPh sb="48" eb="51">
      <t>トショカン</t>
    </rPh>
    <rPh sb="51" eb="53">
      <t>ゾウショ</t>
    </rPh>
    <rPh sb="53" eb="55">
      <t>シリョウ</t>
    </rPh>
    <rPh sb="56" eb="57">
      <t>タイ</t>
    </rPh>
    <rPh sb="66" eb="68">
      <t>トウロク</t>
    </rPh>
    <phoneticPr fontId="2"/>
  </si>
  <si>
    <t>書評サービスにおいて、指定回数以上の違反報告があった場合（イタズラ目的の可能性がある場合）は、当館担当職員あてにメール通知ができること。</t>
    <rPh sb="0" eb="2">
      <t>ショヒョウ</t>
    </rPh>
    <rPh sb="13" eb="15">
      <t>カイスウ</t>
    </rPh>
    <rPh sb="15" eb="17">
      <t>イジョウ</t>
    </rPh>
    <rPh sb="18" eb="20">
      <t>イハン</t>
    </rPh>
    <rPh sb="20" eb="22">
      <t>ホウコク</t>
    </rPh>
    <rPh sb="26" eb="28">
      <t>バアイ</t>
    </rPh>
    <rPh sb="33" eb="35">
      <t>モクテキ</t>
    </rPh>
    <rPh sb="36" eb="39">
      <t>カノウセイ</t>
    </rPh>
    <rPh sb="42" eb="44">
      <t>バアイ</t>
    </rPh>
    <rPh sb="47" eb="49">
      <t>トウカン</t>
    </rPh>
    <rPh sb="49" eb="51">
      <t>タントウ</t>
    </rPh>
    <rPh sb="51" eb="53">
      <t>ショクイン</t>
    </rPh>
    <rPh sb="59" eb="61">
      <t>ツウチ</t>
    </rPh>
    <phoneticPr fontId="2"/>
  </si>
  <si>
    <t>当館職員にて、特定の利用者へのサービス利用制限（新規書評登録・ブックリストへの追加不可）ができること。</t>
    <rPh sb="0" eb="2">
      <t>トウカン</t>
    </rPh>
    <rPh sb="2" eb="4">
      <t>ショクイン</t>
    </rPh>
    <rPh sb="7" eb="9">
      <t>トクテイ</t>
    </rPh>
    <rPh sb="10" eb="13">
      <t>リヨウシャ</t>
    </rPh>
    <rPh sb="19" eb="21">
      <t>リヨウ</t>
    </rPh>
    <rPh sb="21" eb="23">
      <t>セイゲン</t>
    </rPh>
    <rPh sb="24" eb="26">
      <t>シンキ</t>
    </rPh>
    <rPh sb="26" eb="28">
      <t>ショヒョウ</t>
    </rPh>
    <rPh sb="28" eb="30">
      <t>トウロク</t>
    </rPh>
    <rPh sb="39" eb="41">
      <t>ツイカ</t>
    </rPh>
    <rPh sb="41" eb="43">
      <t>フカ</t>
    </rPh>
    <phoneticPr fontId="2"/>
  </si>
  <si>
    <t>利用者の読書記録（当館貸出履歴情報）をインターネット上にブックリストとして閲覧できること。</t>
    <rPh sb="0" eb="3">
      <t>リヨウシャ</t>
    </rPh>
    <rPh sb="4" eb="6">
      <t>ドクショ</t>
    </rPh>
    <rPh sb="6" eb="8">
      <t>キロク</t>
    </rPh>
    <rPh sb="9" eb="11">
      <t>トウカン</t>
    </rPh>
    <rPh sb="11" eb="13">
      <t>カシダシ</t>
    </rPh>
    <rPh sb="13" eb="15">
      <t>リレキ</t>
    </rPh>
    <rPh sb="15" eb="17">
      <t>ジョウホウ</t>
    </rPh>
    <rPh sb="26" eb="27">
      <t>ジョウ</t>
    </rPh>
    <rPh sb="37" eb="39">
      <t>エツラン</t>
    </rPh>
    <phoneticPr fontId="2"/>
  </si>
  <si>
    <t>読書状態（「読みたい」／「読んでいる」／「読み終わった」）は利用者自身で修正できること。また読み終わった日付も任意に登録できること。</t>
    <rPh sb="0" eb="2">
      <t>ドクショ</t>
    </rPh>
    <rPh sb="2" eb="4">
      <t>ジョウタイ</t>
    </rPh>
    <rPh sb="6" eb="7">
      <t>ヨ</t>
    </rPh>
    <rPh sb="13" eb="14">
      <t>ヨ</t>
    </rPh>
    <rPh sb="21" eb="22">
      <t>ヨ</t>
    </rPh>
    <rPh sb="23" eb="24">
      <t>オ</t>
    </rPh>
    <rPh sb="30" eb="33">
      <t>リヨウシャ</t>
    </rPh>
    <rPh sb="33" eb="35">
      <t>ジシン</t>
    </rPh>
    <rPh sb="36" eb="38">
      <t>シュウセイ</t>
    </rPh>
    <rPh sb="46" eb="47">
      <t>ヨ</t>
    </rPh>
    <rPh sb="48" eb="49">
      <t>オ</t>
    </rPh>
    <rPh sb="52" eb="54">
      <t>ヒヅケ</t>
    </rPh>
    <rPh sb="55" eb="57">
      <t>ニンイ</t>
    </rPh>
    <rPh sb="58" eb="60">
      <t>トウロク</t>
    </rPh>
    <phoneticPr fontId="2"/>
  </si>
  <si>
    <t>ブックリストで資料情報表示の際、その資料に対する利用者自身のレイティング（評価ポイント）と全国のレイティングと両方表示できること。</t>
    <rPh sb="7" eb="9">
      <t>シリョウ</t>
    </rPh>
    <rPh sb="9" eb="11">
      <t>ジョウホウ</t>
    </rPh>
    <rPh sb="11" eb="13">
      <t>ヒョウジ</t>
    </rPh>
    <rPh sb="14" eb="15">
      <t>サイ</t>
    </rPh>
    <rPh sb="18" eb="20">
      <t>シリョウ</t>
    </rPh>
    <rPh sb="21" eb="22">
      <t>タイ</t>
    </rPh>
    <rPh sb="24" eb="27">
      <t>リヨウシャ</t>
    </rPh>
    <rPh sb="27" eb="29">
      <t>ジシン</t>
    </rPh>
    <rPh sb="37" eb="39">
      <t>ヒョウカ</t>
    </rPh>
    <rPh sb="45" eb="47">
      <t>ゼンコク</t>
    </rPh>
    <rPh sb="55" eb="57">
      <t>リョウホウ</t>
    </rPh>
    <rPh sb="57" eb="59">
      <t>ヒョウジ</t>
    </rPh>
    <phoneticPr fontId="2"/>
  </si>
  <si>
    <t>当館おすすめ本はカテゴリ（一般・児童等）毎に登録・公開ができること。</t>
    <rPh sb="0" eb="2">
      <t>トウカン</t>
    </rPh>
    <rPh sb="6" eb="7">
      <t>ホン</t>
    </rPh>
    <rPh sb="13" eb="15">
      <t>イッパン</t>
    </rPh>
    <rPh sb="16" eb="18">
      <t>ジドウ</t>
    </rPh>
    <rPh sb="18" eb="19">
      <t>トウ</t>
    </rPh>
    <rPh sb="20" eb="21">
      <t>ゴト</t>
    </rPh>
    <rPh sb="22" eb="24">
      <t>トウロク</t>
    </rPh>
    <rPh sb="25" eb="27">
      <t>コウカイ</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</si>
  <si>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</si>
  <si>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2"/>
  </si>
  <si>
    <t>分類別蔵書統計表（リアルタイム）</t>
    <phoneticPr fontId="2"/>
  </si>
  <si>
    <t>図書館システムの各業務は最新のMicrosoft Edge（IEモード）またはGoogle Chrome上で動作可能であること。</t>
    <rPh sb="2" eb="3">
      <t>カン</t>
    </rPh>
    <rPh sb="12" eb="14">
      <t>サイシン</t>
    </rPh>
    <phoneticPr fontId="2"/>
  </si>
  <si>
    <t>多言語（UTF-8）を扱えるシステムであること。</t>
    <phoneticPr fontId="2"/>
  </si>
  <si>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</si>
  <si>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</si>
  <si>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</si>
  <si>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業務画面で複数ウィンドウ処理ができること。（例：複数業務の起動を行い資料登録途中に入力を中断し、貸出処理を行い、その後中断していた資料登録を継続可能）
※リライトカードリーダーライタやIC機器等の外部機器接続端末では単画面運用。</t>
    <rPh sb="0" eb="2">
      <t>ギョウム</t>
    </rPh>
    <rPh sb="2" eb="4">
      <t>ガメン</t>
    </rPh>
    <phoneticPr fontId="2"/>
  </si>
  <si>
    <t>1画面内でタブ切替えにより複数の情報を表示できること。（例：貸出画面で貸出状況、予約状況、利用者通知が切替え表示可能）また、各タブに件数を表示できること。</t>
    <phoneticPr fontId="2"/>
  </si>
  <si>
    <t>図書館業務メニューから、他関連Webサイト（府立図書館等）を表示できること。また、Webサイトのリンクは任意に設定できること。</t>
    <rPh sb="22" eb="23">
      <t>フ</t>
    </rPh>
    <phoneticPr fontId="2"/>
  </si>
  <si>
    <t>利用者公開システムはiOS／Androidに対応したシステムであること。</t>
    <rPh sb="0" eb="3">
      <t>リヨウシャ</t>
    </rPh>
    <rPh sb="3" eb="5">
      <t>コウカイ</t>
    </rPh>
    <rPh sb="22" eb="24">
      <t>タイオウ</t>
    </rPh>
    <phoneticPr fontId="2"/>
  </si>
  <si>
    <t>図書館システムは、Microsoft Edge（IEモード）またはGoogle Chromeのみをアップデートすれば、セキュリティ対策が実施できる仕組みとすること。</t>
    <rPh sb="0" eb="3">
      <t>トショカン</t>
    </rPh>
    <rPh sb="65" eb="67">
      <t>タイサク</t>
    </rPh>
    <rPh sb="68" eb="70">
      <t>ジッシ</t>
    </rPh>
    <rPh sb="73" eb="75">
      <t>シク</t>
    </rPh>
    <phoneticPr fontId="2"/>
  </si>
  <si>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</si>
  <si>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</si>
  <si>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</si>
  <si>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複数の課題図書等の特定資料に予約をしていても、その内1冊貸出すと他の特定の資料の予約もキャンセルができること。</t>
    <phoneticPr fontId="2"/>
  </si>
  <si>
    <t>住所ファイルを持ち、町丁コードにより住所登録ができること。また、住所ファイルは住所だけでなく、クラス名、部署名等、自由に使用できること。利用者登録時は町コード入力または、選択で住所、郵便番号（7桁対応）が自動的に入力できること。</t>
    <rPh sb="32" eb="34">
      <t>ジュウショ</t>
    </rPh>
    <phoneticPr fontId="2"/>
  </si>
  <si>
    <t>Microsoft Edge（IEモード）またはGoogle Chromeのみをアップデートすれば、セキュリティ対策が実施できる仕組みとすること。</t>
    <rPh sb="56" eb="58">
      <t>タイサク</t>
    </rPh>
    <rPh sb="59" eb="61">
      <t>ジッシ</t>
    </rPh>
    <rPh sb="64" eb="66">
      <t>シク</t>
    </rPh>
    <phoneticPr fontId="2"/>
  </si>
  <si>
    <t>最新のMicrosoft Edge（IEモード）またはGoogle Chrome上で動作可能であること。</t>
    <rPh sb="0" eb="2">
      <t>サイシン</t>
    </rPh>
    <phoneticPr fontId="2"/>
  </si>
  <si>
    <t>発注画面で、複本等の所蔵状況一覧・予約状況一覧・発注状況一覧が表示できること。自館／全館の表示切り替えもできること。</t>
    <rPh sb="24" eb="26">
      <t>ハッチュウ</t>
    </rPh>
    <rPh sb="26" eb="28">
      <t>ジョウキョウ</t>
    </rPh>
    <rPh sb="28" eb="30">
      <t>イチラン</t>
    </rPh>
    <phoneticPr fontId="2"/>
  </si>
  <si>
    <t>資料一覧・利用状況一覧・予約状況一覧で表示される全ての項目は途中で切れることのないように表示幅を自由に変更できること。</t>
    <rPh sb="5" eb="9">
      <t>リヨウジョウキョウ</t>
    </rPh>
    <rPh sb="9" eb="11">
      <t>イチラン</t>
    </rPh>
    <rPh sb="12" eb="16">
      <t>ヨヤクジョウキョウ</t>
    </rPh>
    <rPh sb="16" eb="18">
      <t>イチラン</t>
    </rPh>
    <phoneticPr fontId="2"/>
  </si>
  <si>
    <t>国立国会図書館が保有する書誌情報と横断検索ができること。また、検索結果がダウンロードできること。</t>
    <rPh sb="0" eb="2">
      <t>コクリツ</t>
    </rPh>
    <rPh sb="2" eb="4">
      <t>コッカイ</t>
    </rPh>
    <rPh sb="4" eb="7">
      <t>トショカン</t>
    </rPh>
    <rPh sb="8" eb="10">
      <t>ホユウ</t>
    </rPh>
    <rPh sb="12" eb="14">
      <t>ショシ</t>
    </rPh>
    <rPh sb="14" eb="16">
      <t>ジョウホウ</t>
    </rPh>
    <rPh sb="17" eb="19">
      <t>オウダン</t>
    </rPh>
    <rPh sb="19" eb="21">
      <t>ケンサク</t>
    </rPh>
    <rPh sb="31" eb="33">
      <t>ケンサク</t>
    </rPh>
    <rPh sb="33" eb="35">
      <t>ケッカ</t>
    </rPh>
    <phoneticPr fontId="2"/>
  </si>
  <si>
    <t>利用者からのリクエストに応じて、他館への相互貸借資料の借受依頼ができること。借受依頼の際、書誌（タイトル）情報の簡易登録ができること。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8" eb="40">
      <t>カリウケ</t>
    </rPh>
    <rPh sb="40" eb="42">
      <t>イライ</t>
    </rPh>
    <rPh sb="43" eb="44">
      <t>サイ</t>
    </rPh>
    <rPh sb="45" eb="47">
      <t>ショシ</t>
    </rPh>
    <rPh sb="53" eb="55">
      <t>ジョウホウ</t>
    </rPh>
    <rPh sb="56" eb="58">
      <t>カンイ</t>
    </rPh>
    <rPh sb="58" eb="60">
      <t>トウロク</t>
    </rPh>
    <phoneticPr fontId="2"/>
  </si>
  <si>
    <t>当館インターネット蔵書検索結果から、利用者自身で「これから読みたい本」を読書状態（「読みたい」）を指定してブックリストに登録・閲覧できること。検索結果より、当館貸出資料以外でも「読んでいる本」「読み終わった本」も読書状態（「読んでいる」／「読み終わった」）を指定してブックリストへ登録できること。</t>
    <rPh sb="0" eb="2">
      <t>トウカン</t>
    </rPh>
    <rPh sb="9" eb="11">
      <t>ゾウショ</t>
    </rPh>
    <rPh sb="11" eb="13">
      <t>ケンサク</t>
    </rPh>
    <rPh sb="13" eb="15">
      <t>ケッカ</t>
    </rPh>
    <rPh sb="18" eb="21">
      <t>リヨウシャ</t>
    </rPh>
    <rPh sb="21" eb="23">
      <t>ジシン</t>
    </rPh>
    <rPh sb="29" eb="30">
      <t>ヨ</t>
    </rPh>
    <rPh sb="33" eb="34">
      <t>ホン</t>
    </rPh>
    <rPh sb="36" eb="38">
      <t>ドクショ</t>
    </rPh>
    <rPh sb="38" eb="40">
      <t>ジョウタイ</t>
    </rPh>
    <rPh sb="42" eb="43">
      <t>ヨ</t>
    </rPh>
    <rPh sb="49" eb="51">
      <t>シテイ</t>
    </rPh>
    <rPh sb="60" eb="62">
      <t>トウロク</t>
    </rPh>
    <rPh sb="63" eb="65">
      <t>エツラン</t>
    </rPh>
    <phoneticPr fontId="2"/>
  </si>
  <si>
    <t>ICタグ（HF帯）</t>
    <rPh sb="7" eb="8">
      <t>オビ</t>
    </rPh>
    <phoneticPr fontId="2"/>
  </si>
  <si>
    <t>レファレンス情報について、日付・内容・参考資料・調査経緯などの情報の登録ができること。</t>
    <rPh sb="31" eb="33">
      <t>ジョウホウ</t>
    </rPh>
    <phoneticPr fontId="2"/>
  </si>
  <si>
    <t>レファレンス情報に登録する項目について、追加・修正・削除ができること。</t>
    <rPh sb="6" eb="8">
      <t>ジョウホウ</t>
    </rPh>
    <phoneticPr fontId="2"/>
  </si>
  <si>
    <t>レファレンス検索を行う条件項目について、追加・修正・削除できること。</t>
  </si>
  <si>
    <t>資料詳細から、レファレンス事例を参照できること。</t>
    <rPh sb="0" eb="2">
      <t>シリョウ</t>
    </rPh>
    <rPh sb="2" eb="4">
      <t>ショウサイ</t>
    </rPh>
    <rPh sb="13" eb="15">
      <t>ジレイ</t>
    </rPh>
    <rPh sb="16" eb="18">
      <t>サンショウ</t>
    </rPh>
    <phoneticPr fontId="2"/>
  </si>
  <si>
    <t>インターネットからの事例検索、調査申込ができること。また、メールでの回答送信ができること。</t>
    <phoneticPr fontId="2"/>
  </si>
  <si>
    <r>
      <t>レファレンスの参考文献となる蔵書資料のバーコードを走査し、資料のタイトルを入力できること。また、検索時に参考文献書誌情報</t>
    </r>
    <r>
      <rPr>
        <sz val="10"/>
        <rFont val="HG丸ｺﾞｼｯｸM-PRO"/>
        <family val="3"/>
        <charset val="128"/>
      </rPr>
      <t>や参考URL</t>
    </r>
    <r>
      <rPr>
        <sz val="10"/>
        <color theme="1"/>
        <rFont val="HG丸ｺﾞｼｯｸM-PRO"/>
        <family val="3"/>
        <charset val="128"/>
      </rPr>
      <t>を参照できること。</t>
    </r>
    <rPh sb="14" eb="16">
      <t>ゾウショ</t>
    </rPh>
    <rPh sb="48" eb="50">
      <t>ケンサク</t>
    </rPh>
    <rPh sb="50" eb="51">
      <t>ジ</t>
    </rPh>
    <rPh sb="52" eb="54">
      <t>サンコウ</t>
    </rPh>
    <rPh sb="54" eb="56">
      <t>ブンケン</t>
    </rPh>
    <rPh sb="56" eb="58">
      <t>ショシ</t>
    </rPh>
    <rPh sb="58" eb="60">
      <t>ジョウホウ</t>
    </rPh>
    <rPh sb="61" eb="63">
      <t>サンコウ</t>
    </rPh>
    <rPh sb="67" eb="69">
      <t>サンショウ</t>
    </rPh>
    <phoneticPr fontId="2"/>
  </si>
  <si>
    <t>レファレンス管理</t>
    <phoneticPr fontId="2"/>
  </si>
  <si>
    <t>備　　考</t>
    <rPh sb="0" eb="1">
      <t>ビ</t>
    </rPh>
    <rPh sb="3" eb="4">
      <t>コウ</t>
    </rPh>
    <phoneticPr fontId="2"/>
  </si>
  <si>
    <t>対応可否</t>
    <rPh sb="0" eb="2">
      <t>タイオウ</t>
    </rPh>
    <rPh sb="2" eb="4">
      <t>カヒ</t>
    </rPh>
    <phoneticPr fontId="2"/>
  </si>
  <si>
    <t>要　求　機　能</t>
    <rPh sb="0" eb="1">
      <t>ヨウ</t>
    </rPh>
    <rPh sb="2" eb="3">
      <t>モトム</t>
    </rPh>
    <rPh sb="4" eb="5">
      <t>キ</t>
    </rPh>
    <rPh sb="6" eb="7">
      <t>ノウ</t>
    </rPh>
    <phoneticPr fontId="2"/>
  </si>
  <si>
    <t>分　類</t>
    <rPh sb="0" eb="1">
      <t>ブン</t>
    </rPh>
    <rPh sb="2" eb="3">
      <t>タグイ</t>
    </rPh>
    <phoneticPr fontId="2"/>
  </si>
  <si>
    <t>選書</t>
    <rPh sb="0" eb="2">
      <t>センショ</t>
    </rPh>
    <phoneticPr fontId="2"/>
  </si>
  <si>
    <t>＜機能要件の回答について＞</t>
    <rPh sb="1" eb="3">
      <t>キノウ</t>
    </rPh>
    <rPh sb="3" eb="5">
      <t>ヨウケン</t>
    </rPh>
    <rPh sb="6" eb="8">
      <t>カイトウ</t>
    </rPh>
    <phoneticPr fontId="2"/>
  </si>
  <si>
    <t>要件を満たす場合は「〇」、一部満たす場合は「△」、満たさない場合は「×」を記入すること。</t>
    <rPh sb="0" eb="2">
      <t>ヨウケン</t>
    </rPh>
    <rPh sb="3" eb="4">
      <t>ミ</t>
    </rPh>
    <rPh sb="6" eb="8">
      <t>バアイ</t>
    </rPh>
    <rPh sb="13" eb="15">
      <t>イチブ</t>
    </rPh>
    <rPh sb="15" eb="16">
      <t>ミ</t>
    </rPh>
    <rPh sb="18" eb="20">
      <t>バアイ</t>
    </rPh>
    <rPh sb="25" eb="26">
      <t>ミ</t>
    </rPh>
    <rPh sb="30" eb="32">
      <t>バアイ</t>
    </rPh>
    <rPh sb="37" eb="39">
      <t>キニュウ</t>
    </rPh>
    <phoneticPr fontId="2"/>
  </si>
  <si>
    <t>「△」については備考欄に代替案や理由を記載すること。</t>
    <phoneticPr fontId="2"/>
  </si>
  <si>
    <t>回答者名：　　　　　　　　　　　　　　　　　　　　　　　　　　　　　　　</t>
    <rPh sb="0" eb="3">
      <t>カイトウシャ</t>
    </rPh>
    <rPh sb="3" eb="4">
      <t>メイ</t>
    </rPh>
    <phoneticPr fontId="2"/>
  </si>
  <si>
    <t>〇</t>
    <phoneticPr fontId="2"/>
  </si>
  <si>
    <t>×</t>
    <phoneticPr fontId="2"/>
  </si>
  <si>
    <t>△</t>
    <phoneticPr fontId="2"/>
  </si>
  <si>
    <t>未記入</t>
    <rPh sb="0" eb="3">
      <t>ミキニュウ</t>
    </rPh>
    <phoneticPr fontId="2"/>
  </si>
  <si>
    <t>インターネット向けサービス（WebOPAC　PC／スマートフォン／タブレット全般）</t>
    <phoneticPr fontId="2"/>
  </si>
  <si>
    <t>対応可　　：〇</t>
    <rPh sb="0" eb="2">
      <t>タイオウ</t>
    </rPh>
    <rPh sb="2" eb="3">
      <t>カ</t>
    </rPh>
    <phoneticPr fontId="2"/>
  </si>
  <si>
    <t>一部可　　：△</t>
    <rPh sb="0" eb="2">
      <t>イチブ</t>
    </rPh>
    <rPh sb="2" eb="3">
      <t>カ</t>
    </rPh>
    <phoneticPr fontId="2"/>
  </si>
  <si>
    <t>対応不可　：×</t>
    <rPh sb="0" eb="2">
      <t>タイオウ</t>
    </rPh>
    <rPh sb="2" eb="4">
      <t>フカ</t>
    </rPh>
    <phoneticPr fontId="2"/>
  </si>
  <si>
    <t>利用者カードを忘れた利用者の場合、貸出画面内で利用者検索し利用者特定～貸出処理ができること。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phoneticPr fontId="2"/>
  </si>
  <si>
    <t>無効資料・除籍資料・不明資料・予約資料・禁帯出資料・仮登録資料・他館資料を自動的にチェックし、音やメッセージで操作員に通知できること。</t>
    <rPh sb="20" eb="23">
      <t>キンタイシュツ</t>
    </rPh>
    <rPh sb="23" eb="25">
      <t>シリョウ</t>
    </rPh>
    <phoneticPr fontId="2"/>
  </si>
  <si>
    <t>貸出中（状況）一覧画面で資料状態（「予約あり」や「延滞」等）の色分け表示ができること。また、表示文字色と背景色の変更を共通で設定したり、オペレータID毎に設定できること。</t>
    <rPh sb="4" eb="6">
      <t>ジョウキョウ</t>
    </rPh>
    <rPh sb="48" eb="51">
      <t>モジショク</t>
    </rPh>
    <rPh sb="52" eb="55">
      <t>ハイケイショク</t>
    </rPh>
    <phoneticPr fontId="2"/>
  </si>
  <si>
    <t>貸出を行うと、利用者氏名、貸出本、返却予定日、貸出中本、予約待人数が記入された貸出情報が印刷され、利用者に渡すことができる機能を標準で有すること。自由なコメントも随時修正し、印刷できること。</t>
    <phoneticPr fontId="2"/>
  </si>
  <si>
    <t>仮返却資料のバーコードを走査した時、自動で仮返却状態を解除して貸出できること。</t>
    <phoneticPr fontId="2"/>
  </si>
  <si>
    <t>貸出状況一覧・予約資料一覧で表示される全ての項目は途中で切れることのないように表示幅を自由に変更できること。</t>
    <rPh sb="7" eb="11">
      <t>ヨヤクシリョウ</t>
    </rPh>
    <rPh sb="11" eb="13">
      <t>イチラン</t>
    </rPh>
    <phoneticPr fontId="2"/>
  </si>
  <si>
    <t>無効資料・除籍資料・不明資料・予約資料・仮登録資料・未貸出資料・団体利用者貸出資料・BM貸出資料・相互貸借資料等を自動的にチェックし、音やメッセージで操作員に通知できること。</t>
    <rPh sb="29" eb="31">
      <t>シリョウ</t>
    </rPh>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</si>
  <si>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</si>
  <si>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</si>
  <si>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貸出中資料一覧から資料詳細画面に展開でき、書誌情報予約等の利用状況等の詳細情報を確認できること。</t>
    <phoneticPr fontId="2"/>
  </si>
  <si>
    <t>利用者毎に利用者・資料の各種メッセージを履歴表示できること。</t>
    <rPh sb="0" eb="3">
      <t>リヨウシャ</t>
    </rPh>
    <rPh sb="3" eb="4">
      <t>マイ</t>
    </rPh>
    <rPh sb="5" eb="8">
      <t>リヨウシャ</t>
    </rPh>
    <rPh sb="9" eb="11">
      <t>シリョウ</t>
    </rPh>
    <rPh sb="12" eb="14">
      <t>カクシュ</t>
    </rPh>
    <rPh sb="20" eb="22">
      <t>リレキ</t>
    </rPh>
    <rPh sb="22" eb="24">
      <t>ヒョウジ</t>
    </rPh>
    <phoneticPr fontId="2"/>
  </si>
  <si>
    <t>督促対象資料中の予約資料のみ抽出し、督促状を印刷、および、メール通知ができること。</t>
    <rPh sb="20" eb="21">
      <t>ジョウ</t>
    </rPh>
    <rPh sb="32" eb="34">
      <t>ツウチ</t>
    </rPh>
    <phoneticPr fontId="2"/>
  </si>
  <si>
    <t>漢字で入力された項目を自動的に分かち、中間検索対象にできること。</t>
    <rPh sb="15" eb="16">
      <t>ワ</t>
    </rPh>
    <phoneticPr fontId="2"/>
  </si>
  <si>
    <t>豊富なローカルデータを保有できること。</t>
    <rPh sb="11" eb="13">
      <t>ホユウ</t>
    </rPh>
    <phoneticPr fontId="2"/>
  </si>
  <si>
    <t>請求記号は別置、NDC分類、著者記号、巻冊記号の４つに分けて登録できること。それぞれの入力文字属性に応じIMEのON／OFF／半角カナ制御ができること。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</si>
  <si>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禁帯出区分の設定・変更処理が連続でできること。</t>
    <rPh sb="0" eb="3">
      <t>キンタイシュツ</t>
    </rPh>
    <phoneticPr fontId="2"/>
  </si>
  <si>
    <t>マーク番号／ISBN／資料コードをバーコード走査により、選書対象の資料を特定し選書ができること。</t>
    <rPh sb="3" eb="5">
      <t>バンゴウ</t>
    </rPh>
    <rPh sb="11" eb="13">
      <t>シリョウ</t>
    </rPh>
    <rPh sb="22" eb="24">
      <t>ソウサ</t>
    </rPh>
    <rPh sb="28" eb="30">
      <t>センショ</t>
    </rPh>
    <rPh sb="30" eb="32">
      <t>タイショウ</t>
    </rPh>
    <rPh sb="33" eb="35">
      <t>シリョウ</t>
    </rPh>
    <rPh sb="36" eb="38">
      <t>トクテイ</t>
    </rPh>
    <rPh sb="39" eb="41">
      <t>センショ</t>
    </rPh>
    <phoneticPr fontId="2"/>
  </si>
  <si>
    <t>選書データの修正・削除ができること。</t>
    <rPh sb="0" eb="2">
      <t>センショ</t>
    </rPh>
    <rPh sb="6" eb="8">
      <t>シュウセイ</t>
    </rPh>
    <rPh sb="9" eb="11">
      <t>サクジョ</t>
    </rPh>
    <phoneticPr fontId="2"/>
  </si>
  <si>
    <t>ハンディターミナルまたは、ノートブックパソコンによる移動図書館において、利用者への資料の貸出／返却サービスができること。</t>
    <rPh sb="36" eb="38">
      <t>リヨウ</t>
    </rPh>
    <rPh sb="38" eb="39">
      <t>シャ</t>
    </rPh>
    <phoneticPr fontId="2"/>
  </si>
  <si>
    <t>利用者が予約一覧以外に受取可能な資料、督促連絡、返却予定期限が近い資料、登録済みの新着案内に該当する新着資料、お知らせ（利用者通知）を表示できること。</t>
    <rPh sb="0" eb="3">
      <t>リヨウシャ</t>
    </rPh>
    <rPh sb="4" eb="6">
      <t>ヨヤク</t>
    </rPh>
    <rPh sb="6" eb="8">
      <t>イチラン</t>
    </rPh>
    <rPh sb="8" eb="10">
      <t>イガイ</t>
    </rPh>
    <rPh sb="11" eb="13">
      <t>ウケトリ</t>
    </rPh>
    <rPh sb="13" eb="15">
      <t>カノウ</t>
    </rPh>
    <rPh sb="16" eb="18">
      <t>シリョウ</t>
    </rPh>
    <rPh sb="19" eb="21">
      <t>トクソク</t>
    </rPh>
    <rPh sb="21" eb="23">
      <t>レンラク</t>
    </rPh>
    <rPh sb="24" eb="26">
      <t>ヘンキャク</t>
    </rPh>
    <rPh sb="26" eb="28">
      <t>ヨテイ</t>
    </rPh>
    <rPh sb="28" eb="30">
      <t>キゲン</t>
    </rPh>
    <rPh sb="31" eb="32">
      <t>チカ</t>
    </rPh>
    <rPh sb="33" eb="35">
      <t>シリョウ</t>
    </rPh>
    <rPh sb="36" eb="38">
      <t>トウロク</t>
    </rPh>
    <rPh sb="38" eb="39">
      <t>ズ</t>
    </rPh>
    <rPh sb="41" eb="43">
      <t>シンチャク</t>
    </rPh>
    <rPh sb="43" eb="45">
      <t>アンナイ</t>
    </rPh>
    <rPh sb="46" eb="48">
      <t>ガイトウ</t>
    </rPh>
    <rPh sb="50" eb="52">
      <t>シンチャク</t>
    </rPh>
    <rPh sb="52" eb="54">
      <t>シリョウ</t>
    </rPh>
    <rPh sb="56" eb="57">
      <t>シ</t>
    </rPh>
    <rPh sb="60" eb="63">
      <t>リヨウシャ</t>
    </rPh>
    <rPh sb="63" eb="65">
      <t>ツウチ</t>
    </rPh>
    <rPh sb="67" eb="69">
      <t>ヒョウジ</t>
    </rPh>
    <phoneticPr fontId="2"/>
  </si>
  <si>
    <t>利用者が新着案内配信サービスで登録しているテーマに紐づく新着資料がある時、テーマ名と資料数を表示することができること。</t>
    <phoneticPr fontId="2"/>
  </si>
  <si>
    <t>借受依頼の際、相互貸借申込書の印刷ができること。</t>
    <rPh sb="0" eb="2">
      <t>カリウケ</t>
    </rPh>
    <rPh sb="2" eb="4">
      <t>イライ</t>
    </rPh>
    <rPh sb="5" eb="6">
      <t>サイ</t>
    </rPh>
    <rPh sb="7" eb="11">
      <t>ソウゴタイシャク</t>
    </rPh>
    <rPh sb="11" eb="14">
      <t>モウシコミショ</t>
    </rPh>
    <rPh sb="15" eb="17">
      <t>インサツ</t>
    </rPh>
    <phoneticPr fontId="2"/>
  </si>
  <si>
    <t>年報（相互貸借館毎・月毎の貸出冊数・借受冊数、分類毎月毎の貸出冊数・借受冊数）や実績一覧（借受タイトル・貸出タイトル）が印刷できること。</t>
    <phoneticPr fontId="2"/>
  </si>
  <si>
    <t>利用者向け読書推進支援として、以下のサービスをインターネットを通じて利用者に提供できること。
書評・レイティング（評価ポイント）サービス、ブックリスト（利用者自身の仮想本棚）サービス、図書館からのおすすめサービス</t>
    <rPh sb="0" eb="3">
      <t>リヨウシャ</t>
    </rPh>
    <rPh sb="3" eb="4">
      <t>ム</t>
    </rPh>
    <rPh sb="5" eb="7">
      <t>ドクショ</t>
    </rPh>
    <rPh sb="7" eb="9">
      <t>スイシン</t>
    </rPh>
    <rPh sb="9" eb="11">
      <t>シエン</t>
    </rPh>
    <rPh sb="15" eb="17">
      <t>イカ</t>
    </rPh>
    <rPh sb="31" eb="32">
      <t>ツウ</t>
    </rPh>
    <rPh sb="34" eb="37">
      <t>リヨウシャ</t>
    </rPh>
    <rPh sb="38" eb="40">
      <t>テイキョウ</t>
    </rPh>
    <rPh sb="47" eb="49">
      <t>ショヒョウ</t>
    </rPh>
    <rPh sb="57" eb="59">
      <t>ヒョウカ</t>
    </rPh>
    <rPh sb="76" eb="79">
      <t>リヨウシャ</t>
    </rPh>
    <rPh sb="79" eb="81">
      <t>ジシン</t>
    </rPh>
    <rPh sb="82" eb="84">
      <t>カソウ</t>
    </rPh>
    <rPh sb="84" eb="86">
      <t>ホンダナ</t>
    </rPh>
    <rPh sb="92" eb="95">
      <t>トショカン</t>
    </rPh>
    <phoneticPr fontId="2"/>
  </si>
  <si>
    <t>以下のインターネット蔵書検索各画面から簡単に書評・レイティング情報の登録・閲覧ができること。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22" eb="24">
      <t>ショヒョウ</t>
    </rPh>
    <rPh sb="31" eb="33">
      <t>ジョウホウ</t>
    </rPh>
    <rPh sb="34" eb="36">
      <t>トウロク</t>
    </rPh>
    <rPh sb="37" eb="39">
      <t>エツラン</t>
    </rPh>
    <rPh sb="89" eb="91">
      <t>カシダシ</t>
    </rPh>
    <rPh sb="91" eb="92">
      <t>チュウ</t>
    </rPh>
    <rPh sb="93" eb="96">
      <t>ヨヤクチュウ</t>
    </rPh>
    <rPh sb="96" eb="98">
      <t>シリョウ</t>
    </rPh>
    <rPh sb="98" eb="100">
      <t>ジョウホウ</t>
    </rPh>
    <phoneticPr fontId="2"/>
  </si>
  <si>
    <t>利用者の予約記録（当館予約履歴情報）もブックリストとして閲覧できること。</t>
    <rPh sb="0" eb="3">
      <t>リヨウシャ</t>
    </rPh>
    <rPh sb="4" eb="6">
      <t>ヨヤク</t>
    </rPh>
    <rPh sb="6" eb="8">
      <t>キロク</t>
    </rPh>
    <rPh sb="9" eb="11">
      <t>トウカン</t>
    </rPh>
    <rPh sb="11" eb="13">
      <t>ヨヤク</t>
    </rPh>
    <rPh sb="13" eb="15">
      <t>リレキ</t>
    </rPh>
    <rPh sb="15" eb="17">
      <t>ジョウホウ</t>
    </rPh>
    <rPh sb="28" eb="30">
      <t>エツラン</t>
    </rPh>
    <phoneticPr fontId="2"/>
  </si>
  <si>
    <t>以下のインターネット蔵書検索各画面から簡単にブックリストへの登録ができること。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30" eb="32">
      <t>トウロク</t>
    </rPh>
    <rPh sb="82" eb="84">
      <t>カシダシ</t>
    </rPh>
    <rPh sb="84" eb="85">
      <t>チュウ</t>
    </rPh>
    <rPh sb="86" eb="89">
      <t>ヨヤクチュウ</t>
    </rPh>
    <rPh sb="89" eb="91">
      <t>シリョウ</t>
    </rPh>
    <rPh sb="91" eb="93">
      <t>ジョウホウ</t>
    </rPh>
    <phoneticPr fontId="2"/>
  </si>
  <si>
    <t>年齢別ベストリーダ</t>
    <rPh sb="0" eb="2">
      <t>ネンレイ</t>
    </rPh>
    <rPh sb="2" eb="3">
      <t>ベツ</t>
    </rPh>
    <phoneticPr fontId="2"/>
  </si>
  <si>
    <t>レファレンス情報で登録した内容を検索し、一覧表示・詳細表示できること。また、一覧・詳細の表示内容は任意に設定できること。</t>
    <rPh sb="6" eb="8">
      <t>ジョウホウ</t>
    </rPh>
    <rPh sb="13" eb="15">
      <t>ナイヨウ</t>
    </rPh>
    <rPh sb="25" eb="27">
      <t>ショウサイ</t>
    </rPh>
    <rPh sb="27" eb="29">
      <t>ヒョウジ</t>
    </rPh>
    <phoneticPr fontId="2"/>
  </si>
  <si>
    <t>NDL（国立国会図書館）向けにレファレンス情報のCSV出力ができること。</t>
    <rPh sb="4" eb="6">
      <t>コクリツ</t>
    </rPh>
    <rPh sb="6" eb="8">
      <t>コッカイ</t>
    </rPh>
    <rPh sb="8" eb="11">
      <t>トショカン</t>
    </rPh>
    <rPh sb="12" eb="13">
      <t>ム</t>
    </rPh>
    <rPh sb="21" eb="23">
      <t>ジョウホウ</t>
    </rPh>
    <rPh sb="27" eb="29">
      <t>シュツリョク</t>
    </rPh>
    <phoneticPr fontId="2"/>
  </si>
  <si>
    <t>前項設定以外でも全一覧項目での並べ替え（ヘッダーソート）ができること。</t>
    <rPh sb="0" eb="2">
      <t>ゼンコウ</t>
    </rPh>
    <rPh sb="2" eb="4">
      <t>セッテイ</t>
    </rPh>
    <rPh sb="4" eb="6">
      <t>イガイ</t>
    </rPh>
    <rPh sb="8" eb="9">
      <t>ゼン</t>
    </rPh>
    <rPh sb="9" eb="11">
      <t>イチラン</t>
    </rPh>
    <rPh sb="11" eb="13">
      <t>コウモク</t>
    </rPh>
    <rPh sb="15" eb="16">
      <t>ナラ</t>
    </rPh>
    <rPh sb="17" eb="18">
      <t>カ</t>
    </rPh>
    <phoneticPr fontId="2"/>
  </si>
  <si>
    <t>操作性</t>
    <rPh sb="0" eb="3">
      <t>ソウサセイ</t>
    </rPh>
    <phoneticPr fontId="2"/>
  </si>
  <si>
    <t>貸出</t>
    <rPh sb="0" eb="2">
      <t>カシダシ</t>
    </rPh>
    <phoneticPr fontId="2"/>
  </si>
  <si>
    <t>利用者登録</t>
    <rPh sb="0" eb="3">
      <t>リヨウシャ</t>
    </rPh>
    <rPh sb="3" eb="5">
      <t>トウロク</t>
    </rPh>
    <phoneticPr fontId="2"/>
  </si>
  <si>
    <t>予約</t>
    <rPh sb="0" eb="2">
      <t>ヨヤク</t>
    </rPh>
    <phoneticPr fontId="2"/>
  </si>
  <si>
    <t>館内OPAC全般</t>
    <rPh sb="0" eb="2">
      <t>カンナイ</t>
    </rPh>
    <rPh sb="6" eb="8">
      <t>ゼンパン</t>
    </rPh>
    <phoneticPr fontId="2"/>
  </si>
  <si>
    <t>帳票</t>
    <rPh sb="0" eb="2">
      <t>チョウヒョウ</t>
    </rPh>
    <phoneticPr fontId="2"/>
  </si>
  <si>
    <t>池田市図書館　システム機能要件一覧</t>
    <rPh sb="0" eb="2">
      <t>イケダ</t>
    </rPh>
    <rPh sb="2" eb="3">
      <t>シ</t>
    </rPh>
    <rPh sb="3" eb="6">
      <t>トショカン</t>
    </rPh>
    <rPh sb="11" eb="13">
      <t>キノウ</t>
    </rPh>
    <rPh sb="13" eb="15">
      <t>ヨウケン</t>
    </rPh>
    <rPh sb="15" eb="17">
      <t>イチラン</t>
    </rPh>
    <phoneticPr fontId="2"/>
  </si>
  <si>
    <t>ブックディテクション機構と連携し、資料の不正持ち出しを防止できること。</t>
    <phoneticPr fontId="2"/>
  </si>
  <si>
    <t>図書館のトップページに、SNS（X、Facebook）で発信しているタイムラインなどを埋め込むことができること。</t>
    <rPh sb="0" eb="3">
      <t>トショカン</t>
    </rPh>
    <rPh sb="28" eb="30">
      <t>ハッシン</t>
    </rPh>
    <rPh sb="43" eb="44">
      <t>ウ</t>
    </rPh>
    <rPh sb="45" eb="4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</si>
</sst>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sz val="9"/>
      <name val="メイリオ"/>
      <family val="3"/>
      <charset val="128"/>
    </font>
    <font>
      <sz val="10"/>
      <color theme="1"/>
      <name val="HG丸ｺﾞｼｯｸM-PRO"/>
      <family val="3"/>
      <charset val="128"/>
    </font>
    <font>
      <sz val="10"/>
      <name val="HG丸ｺﾞｼｯｸM-PRO"/>
      <family val="3"/>
      <charset val="128"/>
    </font>
    <font>
      <sz val="9"/>
      <color theme="1"/>
      <name val="HG丸ｺﾞｼｯｸM-PRO"/>
      <family val="3"/>
      <charset val="128"/>
    </font>
    <font>
      <sz val="9"/>
      <name val="HG丸ｺﾞｼｯｸM-PRO"/>
      <family val="3"/>
      <charset val="128"/>
    </font>
    <font>
      <sz val="10"/>
      <color rgb="FFFF0000"/>
      <name val="HG丸ｺﾞｼｯｸM-PRO"/>
      <family val="3"/>
      <charset val="128"/>
    </font>
    <font>
      <u/>
      <sz val="9"/>
      <color theme="1"/>
      <name val="HG丸ｺﾞｼｯｸM-PRO"/>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b/>
      <sz val="18"/>
      <color theme="1"/>
      <name val="HG丸ｺﾞｼｯｸM-PRO"/>
      <family val="3"/>
      <charset val="128"/>
    </font>
    <font>
      <b/>
      <u/>
      <sz val="11"/>
      <color theme="1"/>
      <name val="HG丸ｺﾞｼｯｸM-PRO"/>
      <family val="3"/>
      <charset val="128"/>
    </font>
    <font>
      <sz val="9.5"/>
      <name val="HG丸ｺﾞｼｯｸM-PRO"/>
      <family val="3"/>
      <charset val="128"/>
    </font>
    <font>
      <sz val="9.5"/>
      <color theme="1"/>
      <name val="HG丸ｺﾞｼｯｸM-PRO"/>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theme="3" tint="0.79998168889431442"/>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63">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0" applyFont="1" applyBorder="1" applyAlignment="1">
      <alignment vertical="top" wrapText="1"/>
    </xf>
    <xf numFmtId="176" fontId="4" fillId="0" borderId="1" xfId="0" applyNumberFormat="1" applyFont="1" applyBorder="1" applyAlignment="1">
      <alignment vertical="top"/>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176" fontId="4" fillId="2" borderId="2" xfId="0" applyNumberFormat="1" applyFont="1" applyFill="1" applyBorder="1" applyAlignment="1">
      <alignment vertical="top"/>
    </xf>
    <xf numFmtId="0" fontId="4" fillId="4" borderId="1" xfId="0" applyFont="1" applyFill="1" applyBorder="1" applyAlignment="1">
      <alignment vertical="top"/>
    </xf>
    <xf numFmtId="0" fontId="5" fillId="0" borderId="0" xfId="0" applyFont="1" applyAlignment="1">
      <alignment vertical="top"/>
    </xf>
    <xf numFmtId="0" fontId="4" fillId="0" borderId="0" xfId="0" applyFont="1" applyFill="1" applyAlignment="1">
      <alignment vertical="top" wrapText="1"/>
    </xf>
    <xf numFmtId="176" fontId="4" fillId="0" borderId="1" xfId="0" applyNumberFormat="1" applyFont="1" applyFill="1" applyBorder="1" applyAlignment="1">
      <alignment vertical="top"/>
    </xf>
    <xf numFmtId="0" fontId="5" fillId="0" borderId="0" xfId="0" applyFont="1" applyAlignment="1">
      <alignment vertical="top" wrapText="1"/>
    </xf>
    <xf numFmtId="0" fontId="6"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6" fillId="0" borderId="0" xfId="0" applyFont="1" applyAlignment="1">
      <alignment vertical="top" wrapText="1"/>
    </xf>
    <xf numFmtId="0" fontId="6" fillId="0" borderId="0" xfId="0" applyFont="1" applyFill="1" applyAlignment="1">
      <alignment vertical="top" wrapText="1"/>
    </xf>
    <xf numFmtId="0" fontId="10" fillId="0" borderId="0" xfId="0" applyFont="1" applyFill="1" applyAlignment="1">
      <alignment vertical="top" wrapText="1"/>
    </xf>
    <xf numFmtId="0" fontId="7" fillId="0" borderId="0" xfId="0" applyFont="1" applyFill="1" applyAlignment="1">
      <alignment vertical="top"/>
    </xf>
    <xf numFmtId="0" fontId="6" fillId="0" borderId="6" xfId="0" applyFont="1" applyBorder="1" applyAlignment="1">
      <alignment vertical="top" wrapText="1"/>
    </xf>
    <xf numFmtId="0" fontId="6" fillId="0" borderId="6" xfId="0" applyFont="1" applyFill="1" applyBorder="1" applyAlignment="1">
      <alignment vertical="top" wrapText="1"/>
    </xf>
    <xf numFmtId="0" fontId="7" fillId="0" borderId="6" xfId="0" applyFont="1" applyFill="1" applyBorder="1" applyAlignment="1">
      <alignment vertical="center" wrapText="1"/>
    </xf>
    <xf numFmtId="0" fontId="7" fillId="0" borderId="6" xfId="0" applyFont="1" applyBorder="1" applyAlignment="1">
      <alignment vertical="center" wrapText="1"/>
    </xf>
    <xf numFmtId="0" fontId="7" fillId="0" borderId="6" xfId="0" applyFont="1" applyFill="1" applyBorder="1" applyAlignment="1">
      <alignment horizontal="center" vertical="center" wrapText="1"/>
    </xf>
    <xf numFmtId="0" fontId="6" fillId="0" borderId="8" xfId="0" applyFont="1" applyBorder="1" applyAlignment="1">
      <alignment vertical="top" wrapText="1"/>
    </xf>
    <xf numFmtId="0" fontId="6" fillId="0" borderId="7" xfId="0" applyFont="1" applyBorder="1" applyAlignment="1">
      <alignment vertical="top" wrapText="1"/>
    </xf>
    <xf numFmtId="0" fontId="6" fillId="0" borderId="9" xfId="0" applyFont="1" applyBorder="1" applyAlignment="1">
      <alignment vertical="top" wrapText="1"/>
    </xf>
    <xf numFmtId="0" fontId="8" fillId="0" borderId="0" xfId="0" applyFont="1">
      <alignment vertical="center"/>
    </xf>
    <xf numFmtId="0" fontId="11" fillId="0" borderId="0" xfId="0" applyFont="1">
      <alignment vertical="center"/>
    </xf>
    <xf numFmtId="0" fontId="6" fillId="0" borderId="0" xfId="0" applyFont="1" applyFill="1" applyAlignment="1">
      <alignment vertical="top"/>
    </xf>
    <xf numFmtId="0" fontId="7" fillId="0" borderId="0" xfId="0" applyFont="1" applyBorder="1" applyAlignment="1">
      <alignment vertical="top"/>
    </xf>
    <xf numFmtId="0" fontId="6" fillId="0" borderId="0" xfId="0" applyFont="1" applyBorder="1" applyAlignment="1">
      <alignment vertical="top"/>
    </xf>
    <xf numFmtId="176" fontId="6" fillId="0" borderId="0" xfId="0" applyNumberFormat="1" applyFont="1" applyBorder="1" applyAlignment="1">
      <alignment vertical="top"/>
    </xf>
    <xf numFmtId="0" fontId="6" fillId="0" borderId="6" xfId="0" applyFont="1" applyBorder="1" applyAlignment="1">
      <alignment vertical="top"/>
    </xf>
    <xf numFmtId="0" fontId="7" fillId="0" borderId="6" xfId="0" applyFont="1" applyFill="1" applyBorder="1" applyAlignment="1">
      <alignment vertical="top"/>
    </xf>
    <xf numFmtId="0" fontId="6" fillId="0" borderId="6" xfId="0" applyFont="1" applyFill="1" applyBorder="1" applyAlignment="1">
      <alignment vertical="top"/>
    </xf>
    <xf numFmtId="0" fontId="7" fillId="0" borderId="6" xfId="0" applyFont="1" applyBorder="1" applyAlignment="1">
      <alignment vertical="top"/>
    </xf>
    <xf numFmtId="0" fontId="7" fillId="0" borderId="0" xfId="0" applyFont="1" applyFill="1" applyBorder="1" applyAlignment="1">
      <alignment vertical="top"/>
    </xf>
    <xf numFmtId="0" fontId="10" fillId="0" borderId="0" xfId="0" applyFont="1" applyFill="1" applyBorder="1" applyAlignment="1">
      <alignment vertical="top"/>
    </xf>
    <xf numFmtId="176" fontId="10" fillId="0" borderId="0" xfId="0" applyNumberFormat="1" applyFont="1" applyFill="1" applyBorder="1" applyAlignment="1">
      <alignment vertical="top"/>
    </xf>
    <xf numFmtId="0" fontId="10" fillId="0" borderId="0" xfId="0" applyFont="1" applyFill="1" applyAlignment="1">
      <alignment vertical="top"/>
    </xf>
    <xf numFmtId="0" fontId="10" fillId="0" borderId="6" xfId="0" applyFont="1" applyFill="1" applyBorder="1" applyAlignment="1">
      <alignment vertical="top"/>
    </xf>
    <xf numFmtId="0" fontId="7" fillId="0" borderId="0" xfId="0" applyFont="1" applyFill="1" applyAlignment="1">
      <alignment vertical="top" wrapText="1"/>
    </xf>
    <xf numFmtId="0" fontId="7" fillId="0" borderId="6" xfId="0" applyFont="1" applyFill="1" applyBorder="1" applyAlignment="1">
      <alignment horizontal="center" vertical="center"/>
    </xf>
    <xf numFmtId="0" fontId="6" fillId="0" borderId="8" xfId="0" applyFont="1" applyBorder="1" applyAlignment="1">
      <alignment vertical="top"/>
    </xf>
    <xf numFmtId="0" fontId="6" fillId="0" borderId="9" xfId="0" applyFont="1" applyBorder="1" applyAlignment="1">
      <alignment vertical="top"/>
    </xf>
    <xf numFmtId="0" fontId="7" fillId="0" borderId="1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Alignment="1">
      <alignment vertical="center"/>
    </xf>
    <xf numFmtId="0" fontId="8" fillId="0" borderId="7" xfId="0" applyFont="1" applyBorder="1" applyAlignment="1">
      <alignment vertical="top" wrapText="1"/>
    </xf>
    <xf numFmtId="0" fontId="8" fillId="0" borderId="9" xfId="0" applyFont="1" applyBorder="1" applyAlignment="1">
      <alignment vertical="top" wrapText="1"/>
    </xf>
    <xf numFmtId="0" fontId="8" fillId="0" borderId="8" xfId="0" applyFont="1" applyBorder="1" applyAlignment="1">
      <alignment vertical="top" wrapText="1"/>
    </xf>
    <xf numFmtId="0" fontId="8" fillId="0" borderId="9" xfId="0" applyFont="1" applyFill="1" applyBorder="1" applyAlignment="1">
      <alignment vertical="top" wrapText="1"/>
    </xf>
    <xf numFmtId="0" fontId="8" fillId="0" borderId="9" xfId="0" applyFont="1" applyBorder="1" applyAlignment="1">
      <alignment vertical="top"/>
    </xf>
    <xf numFmtId="0" fontId="8" fillId="0" borderId="8" xfId="0" applyFont="1" applyBorder="1" applyAlignment="1">
      <alignment vertical="top"/>
    </xf>
    <xf numFmtId="0" fontId="8" fillId="0" borderId="9" xfId="0" applyFont="1" applyBorder="1" applyAlignment="1">
      <alignment vertical="top" wrapText="1"/>
    </xf>
    <xf numFmtId="0" fontId="7" fillId="0" borderId="10" xfId="0" applyFont="1" applyFill="1" applyBorder="1" applyAlignment="1">
      <alignment horizontal="center" vertical="center" wrapText="1"/>
    </xf>
    <xf numFmtId="0" fontId="7" fillId="0" borderId="6" xfId="0" applyFont="1" applyBorder="1" applyAlignment="1">
      <alignment horizontal="center" vertical="center"/>
    </xf>
    <xf numFmtId="0" fontId="6" fillId="0" borderId="6" xfId="0" applyFont="1" applyFill="1" applyBorder="1" applyAlignment="1">
      <alignment vertical="center" wrapText="1"/>
    </xf>
    <xf numFmtId="0" fontId="9" fillId="0" borderId="9" xfId="0" applyFont="1" applyBorder="1" applyAlignment="1">
      <alignment vertical="top" wrapText="1"/>
    </xf>
    <xf numFmtId="0" fontId="7" fillId="0" borderId="8" xfId="0" applyFont="1" applyBorder="1" applyAlignment="1">
      <alignment vertical="top"/>
    </xf>
    <xf numFmtId="0" fontId="7" fillId="0" borderId="9" xfId="0" applyFont="1" applyBorder="1" applyAlignment="1">
      <alignment vertical="top"/>
    </xf>
    <xf numFmtId="0" fontId="7" fillId="0" borderId="10" xfId="0" applyFont="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vertical="center" wrapText="1"/>
    </xf>
    <xf numFmtId="0" fontId="7" fillId="0" borderId="11" xfId="0" applyFont="1" applyFill="1" applyBorder="1" applyAlignment="1">
      <alignment horizontal="center" vertical="center"/>
    </xf>
    <xf numFmtId="0" fontId="7" fillId="0" borderId="11" xfId="0" applyFont="1" applyBorder="1" applyAlignment="1">
      <alignment vertical="center" wrapText="1"/>
    </xf>
    <xf numFmtId="0" fontId="6" fillId="0" borderId="11" xfId="0" applyFont="1" applyBorder="1" applyAlignment="1">
      <alignment vertical="top"/>
    </xf>
    <xf numFmtId="0" fontId="7" fillId="0" borderId="8" xfId="0" applyFont="1" applyBorder="1" applyAlignment="1">
      <alignment vertical="center" wrapText="1"/>
    </xf>
    <xf numFmtId="0" fontId="8" fillId="0" borderId="13" xfId="0" applyFont="1" applyFill="1" applyBorder="1" applyAlignment="1">
      <alignment vertical="top" wrapText="1"/>
    </xf>
    <xf numFmtId="0" fontId="7" fillId="0" borderId="14" xfId="0" applyFont="1" applyFill="1" applyBorder="1" applyAlignment="1">
      <alignment horizontal="center" vertical="center"/>
    </xf>
    <xf numFmtId="0" fontId="7" fillId="0" borderId="11" xfId="0" applyFont="1" applyFill="1" applyBorder="1" applyAlignment="1">
      <alignment vertical="center" wrapText="1"/>
    </xf>
    <xf numFmtId="0" fontId="6" fillId="0" borderId="11" xfId="0" applyFont="1" applyFill="1" applyBorder="1" applyAlignment="1">
      <alignment vertical="top"/>
    </xf>
    <xf numFmtId="0" fontId="7" fillId="0" borderId="8" xfId="0" applyFont="1" applyFill="1" applyBorder="1" applyAlignment="1">
      <alignment horizontal="center" vertical="center"/>
    </xf>
    <xf numFmtId="0" fontId="7" fillId="0" borderId="11" xfId="0" applyFont="1" applyBorder="1" applyAlignment="1">
      <alignment vertical="top"/>
    </xf>
    <xf numFmtId="0" fontId="6"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13" xfId="0" applyFont="1" applyBorder="1" applyAlignment="1">
      <alignment vertical="top" wrapText="1"/>
    </xf>
    <xf numFmtId="0" fontId="7" fillId="0" borderId="11" xfId="0" applyFont="1" applyFill="1" applyBorder="1" applyAlignment="1">
      <alignment horizontal="center" vertical="center" wrapText="1"/>
    </xf>
    <xf numFmtId="0" fontId="6" fillId="0" borderId="11" xfId="0" applyFont="1" applyBorder="1" applyAlignment="1">
      <alignment vertical="top" wrapText="1"/>
    </xf>
    <xf numFmtId="0" fontId="6" fillId="0" borderId="11" xfId="0" applyFont="1" applyFill="1" applyBorder="1" applyAlignment="1">
      <alignment vertical="top" wrapText="1"/>
    </xf>
    <xf numFmtId="0" fontId="8" fillId="0" borderId="15" xfId="0" applyFont="1" applyBorder="1" applyAlignment="1">
      <alignment vertical="top" wrapText="1"/>
    </xf>
    <xf numFmtId="0" fontId="7" fillId="0" borderId="15" xfId="0" applyFont="1" applyFill="1" applyBorder="1" applyAlignment="1">
      <alignment horizontal="center" vertical="center" wrapText="1"/>
    </xf>
    <xf numFmtId="0" fontId="7" fillId="0" borderId="15" xfId="0" applyFont="1" applyBorder="1" applyAlignment="1">
      <alignment vertical="center" wrapText="1"/>
    </xf>
    <xf numFmtId="0" fontId="6" fillId="0" borderId="15" xfId="0" applyFont="1" applyBorder="1" applyAlignment="1">
      <alignment vertical="top" wrapText="1"/>
    </xf>
    <xf numFmtId="0" fontId="7" fillId="0" borderId="12"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6" fillId="0" borderId="12" xfId="0" applyFont="1" applyFill="1" applyBorder="1" applyAlignment="1">
      <alignment horizontal="center" vertical="center"/>
    </xf>
    <xf numFmtId="0" fontId="6" fillId="0" borderId="8" xfId="0" applyFont="1" applyFill="1" applyBorder="1" applyAlignment="1">
      <alignment vertical="center" wrapText="1"/>
    </xf>
    <xf numFmtId="0" fontId="7" fillId="0" borderId="12" xfId="0" applyFont="1" applyFill="1" applyBorder="1" applyAlignment="1">
      <alignment horizontal="center" vertical="center" wrapText="1"/>
    </xf>
    <xf numFmtId="0" fontId="6" fillId="0" borderId="13" xfId="0" applyFont="1" applyBorder="1" applyAlignment="1">
      <alignment vertical="top" wrapText="1"/>
    </xf>
    <xf numFmtId="0" fontId="7" fillId="0" borderId="14" xfId="0" applyFont="1" applyFill="1" applyBorder="1" applyAlignment="1">
      <alignment horizontal="center" vertical="center" wrapText="1"/>
    </xf>
    <xf numFmtId="0" fontId="6" fillId="0" borderId="13" xfId="0" applyFont="1" applyFill="1" applyBorder="1" applyAlignment="1">
      <alignment vertical="top"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8" fillId="0" borderId="9" xfId="0" applyFont="1" applyBorder="1" applyAlignment="1">
      <alignment vertical="top" wrapText="1"/>
    </xf>
    <xf numFmtId="0" fontId="8" fillId="0" borderId="9" xfId="0" applyFont="1" applyBorder="1" applyAlignment="1">
      <alignment vertical="top" wrapText="1"/>
    </xf>
    <xf numFmtId="0" fontId="9" fillId="0" borderId="9" xfId="0" applyFont="1" applyBorder="1" applyAlignment="1">
      <alignment vertical="top" wrapText="1"/>
    </xf>
    <xf numFmtId="0" fontId="6" fillId="5" borderId="6"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6" xfId="0" applyFont="1" applyFill="1" applyBorder="1" applyAlignment="1">
      <alignment horizontal="center" vertical="center" wrapText="1"/>
    </xf>
    <xf numFmtId="0" fontId="6" fillId="5" borderId="6" xfId="0" applyFont="1" applyFill="1" applyBorder="1" applyAlignment="1">
      <alignment horizontal="center" vertical="center"/>
    </xf>
    <xf numFmtId="0" fontId="8" fillId="0" borderId="8" xfId="0" applyFont="1" applyFill="1" applyBorder="1" applyAlignment="1">
      <alignment vertical="top" wrapText="1"/>
    </xf>
    <xf numFmtId="0" fontId="6" fillId="0" borderId="7" xfId="0" applyFont="1" applyBorder="1" applyAlignment="1">
      <alignment vertical="top"/>
    </xf>
    <xf numFmtId="0" fontId="6" fillId="0" borderId="13" xfId="0" applyFont="1" applyBorder="1" applyAlignment="1">
      <alignment vertical="top"/>
    </xf>
    <xf numFmtId="0" fontId="6" fillId="0" borderId="9" xfId="0" applyFont="1" applyFill="1" applyBorder="1" applyAlignment="1">
      <alignment vertical="top"/>
    </xf>
    <xf numFmtId="0" fontId="7" fillId="0" borderId="13" xfId="0" applyFont="1" applyBorder="1" applyAlignment="1">
      <alignment vertical="top"/>
    </xf>
    <xf numFmtId="0" fontId="6" fillId="0" borderId="7" xfId="0" applyFont="1" applyBorder="1" applyAlignment="1">
      <alignment vertical="top" wrapText="1"/>
    </xf>
    <xf numFmtId="0" fontId="6" fillId="0" borderId="9" xfId="0" applyFont="1" applyBorder="1" applyAlignment="1">
      <alignment vertical="top" wrapText="1"/>
    </xf>
    <xf numFmtId="0" fontId="6" fillId="0" borderId="8" xfId="0" applyFont="1" applyFill="1" applyBorder="1" applyAlignment="1">
      <alignment vertical="top"/>
    </xf>
    <xf numFmtId="0" fontId="7" fillId="0" borderId="7" xfId="0" applyFont="1" applyBorder="1" applyAlignment="1">
      <alignment vertical="top" wrapText="1"/>
    </xf>
    <xf numFmtId="0" fontId="7" fillId="0" borderId="7" xfId="0" applyFont="1" applyBorder="1" applyAlignment="1">
      <alignment vertical="top"/>
    </xf>
    <xf numFmtId="0" fontId="7" fillId="0" borderId="13" xfId="0" applyFont="1" applyFill="1" applyBorder="1" applyAlignment="1">
      <alignment vertical="top"/>
    </xf>
    <xf numFmtId="0" fontId="7" fillId="0" borderId="9" xfId="0" applyFont="1" applyFill="1" applyBorder="1" applyAlignment="1">
      <alignment vertical="top"/>
    </xf>
    <xf numFmtId="0" fontId="14" fillId="0" borderId="0" xfId="0" applyFont="1">
      <alignment vertical="center"/>
    </xf>
    <xf numFmtId="0" fontId="15" fillId="0" borderId="0" xfId="0" applyFont="1">
      <alignment vertical="center"/>
    </xf>
    <xf numFmtId="0" fontId="6" fillId="0" borderId="9" xfId="0" applyFont="1" applyBorder="1" applyAlignment="1">
      <alignment vertical="top" wrapText="1"/>
    </xf>
    <xf numFmtId="0" fontId="8" fillId="0" borderId="0" xfId="0" applyFont="1" applyFill="1">
      <alignment vertical="center"/>
    </xf>
    <xf numFmtId="0" fontId="16" fillId="0" borderId="0" xfId="0" applyFont="1">
      <alignment vertical="center"/>
    </xf>
    <xf numFmtId="0" fontId="6" fillId="0" borderId="9" xfId="0" applyFont="1" applyFill="1" applyBorder="1" applyAlignment="1">
      <alignment vertical="top" wrapText="1"/>
    </xf>
    <xf numFmtId="0" fontId="6" fillId="0" borderId="7" xfId="0" applyFont="1" applyBorder="1" applyAlignment="1">
      <alignment vertical="top" wrapText="1"/>
    </xf>
    <xf numFmtId="0" fontId="6" fillId="0" borderId="9" xfId="0" applyFont="1" applyBorder="1" applyAlignment="1">
      <alignment vertical="top" wrapText="1"/>
    </xf>
    <xf numFmtId="0" fontId="8" fillId="0" borderId="9" xfId="0" applyFont="1" applyBorder="1" applyAlignment="1">
      <alignment vertical="top"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6" xfId="0" applyFont="1" applyBorder="1" applyAlignment="1">
      <alignment horizontal="center" vertical="center" wrapText="1"/>
    </xf>
    <xf numFmtId="0" fontId="8" fillId="0" borderId="11" xfId="0" applyFont="1" applyFill="1" applyBorder="1" applyAlignment="1">
      <alignment vertical="top" wrapText="1"/>
    </xf>
    <xf numFmtId="0" fontId="7" fillId="0" borderId="17" xfId="0" applyFont="1" applyFill="1" applyBorder="1" applyAlignment="1">
      <alignment horizontal="center" vertical="center"/>
    </xf>
    <xf numFmtId="0" fontId="7" fillId="0" borderId="7" xfId="0" applyFont="1" applyFill="1" applyBorder="1" applyAlignment="1">
      <alignment vertical="center" wrapText="1"/>
    </xf>
    <xf numFmtId="0" fontId="6" fillId="0" borderId="7" xfId="0" applyFont="1" applyFill="1" applyBorder="1" applyAlignment="1">
      <alignment horizontal="center" vertical="center"/>
    </xf>
    <xf numFmtId="0" fontId="6" fillId="0" borderId="7" xfId="0" applyFont="1" applyFill="1" applyBorder="1" applyAlignment="1">
      <alignment vertical="top"/>
    </xf>
    <xf numFmtId="0" fontId="10" fillId="0" borderId="9" xfId="0" applyFont="1" applyFill="1" applyBorder="1" applyAlignment="1">
      <alignment vertical="top"/>
    </xf>
    <xf numFmtId="0" fontId="18" fillId="0" borderId="8" xfId="0" applyFont="1" applyBorder="1" applyAlignment="1">
      <alignment vertical="top" wrapText="1"/>
    </xf>
    <xf numFmtId="0" fontId="17" fillId="0" borderId="9" xfId="0" applyFont="1" applyBorder="1" applyAlignment="1">
      <alignment vertical="top" wrapText="1"/>
    </xf>
    <xf numFmtId="0" fontId="17" fillId="0" borderId="8" xfId="0" applyFont="1" applyBorder="1" applyAlignment="1">
      <alignment vertical="top" wrapText="1"/>
    </xf>
    <xf numFmtId="0" fontId="6" fillId="0" borderId="7" xfId="0" applyFont="1" applyBorder="1" applyAlignment="1">
      <alignment vertical="top" wrapText="1"/>
    </xf>
    <xf numFmtId="0" fontId="6" fillId="0" borderId="9" xfId="0" applyFont="1" applyBorder="1" applyAlignment="1">
      <alignment vertical="top" wrapText="1"/>
    </xf>
    <xf numFmtId="0" fontId="6" fillId="0" borderId="8" xfId="0" applyFont="1" applyBorder="1" applyAlignment="1">
      <alignment vertical="top" wrapText="1"/>
    </xf>
    <xf numFmtId="0" fontId="6" fillId="0" borderId="16" xfId="0" applyFont="1" applyBorder="1" applyAlignment="1">
      <alignment vertical="top" wrapText="1"/>
    </xf>
    <xf numFmtId="0" fontId="18" fillId="0" borderId="7" xfId="0" applyFont="1" applyBorder="1" applyAlignment="1">
      <alignment vertical="top" wrapText="1"/>
    </xf>
    <xf numFmtId="0" fontId="18" fillId="0" borderId="9" xfId="0" applyFont="1" applyBorder="1" applyAlignment="1">
      <alignment vertical="top" wrapText="1"/>
    </xf>
    <xf numFmtId="0" fontId="8" fillId="0" borderId="9" xfId="0" applyFont="1" applyBorder="1" applyAlignment="1">
      <alignment vertical="top" wrapText="1"/>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7"/>
  <sheetViews>
    <sheetView showGridLines="0" tabSelected="1" view="pageBreakPreview" zoomScale="80" zoomScaleNormal="100" zoomScaleSheetLayoutView="80" workbookViewId="0">
      <selection activeCell="D25" sqref="D25"/>
    </sheetView>
  </sheetViews>
  <sheetFormatPr defaultColWidth="9" defaultRowHeight="11.25" x14ac:dyDescent="0.15"/>
  <cols>
    <col min="1" max="1" width="9" style="33"/>
    <col min="2" max="2" width="7.25" style="33" customWidth="1"/>
    <col min="3" max="3" width="7" style="33" customWidth="1"/>
    <col min="4" max="16384" width="9" style="33"/>
  </cols>
  <sheetData>
    <row r="1" spans="2:4" ht="19.5" customHeight="1" x14ac:dyDescent="0.15"/>
    <row r="2" spans="2:4" ht="19.5" customHeight="1" x14ac:dyDescent="0.15"/>
    <row r="3" spans="2:4" ht="19.5" customHeight="1" x14ac:dyDescent="0.15"/>
    <row r="4" spans="2:4" ht="19.5" customHeight="1" x14ac:dyDescent="0.15"/>
    <row r="5" spans="2:4" ht="19.5" customHeight="1" x14ac:dyDescent="0.15"/>
    <row r="6" spans="2:4" ht="19.5" customHeight="1" x14ac:dyDescent="0.15">
      <c r="B6" s="124" t="s">
        <v>782</v>
      </c>
    </row>
    <row r="7" spans="2:4" ht="19.5" customHeight="1" x14ac:dyDescent="0.15"/>
    <row r="8" spans="2:4" ht="19.5" customHeight="1" x14ac:dyDescent="0.15"/>
    <row r="9" spans="2:4" ht="19.5" customHeight="1" x14ac:dyDescent="0.15"/>
    <row r="10" spans="2:4" ht="19.5" customHeight="1" x14ac:dyDescent="0.15"/>
    <row r="11" spans="2:4" ht="19.5" customHeight="1" x14ac:dyDescent="0.15">
      <c r="C11" s="123" t="s">
        <v>733</v>
      </c>
    </row>
    <row r="12" spans="2:4" ht="7.5" customHeight="1" x14ac:dyDescent="0.15">
      <c r="C12" s="123"/>
    </row>
    <row r="13" spans="2:4" ht="19.5" customHeight="1" x14ac:dyDescent="0.15">
      <c r="C13" s="123" t="s">
        <v>734</v>
      </c>
    </row>
    <row r="14" spans="2:4" ht="19.5" customHeight="1" x14ac:dyDescent="0.15">
      <c r="C14" s="123" t="s">
        <v>735</v>
      </c>
    </row>
    <row r="15" spans="2:4" ht="19.5" customHeight="1" x14ac:dyDescent="0.15">
      <c r="C15" s="93"/>
    </row>
    <row r="16" spans="2:4" ht="19.5" customHeight="1" x14ac:dyDescent="0.15">
      <c r="C16" s="93"/>
      <c r="D16" s="123" t="s">
        <v>742</v>
      </c>
    </row>
    <row r="17" spans="2:7" ht="19.5" customHeight="1" x14ac:dyDescent="0.15">
      <c r="C17" s="93"/>
      <c r="D17" s="123" t="s">
        <v>743</v>
      </c>
    </row>
    <row r="18" spans="2:7" ht="19.5" customHeight="1" x14ac:dyDescent="0.15">
      <c r="C18" s="93"/>
      <c r="D18" s="123" t="s">
        <v>744</v>
      </c>
      <c r="G18" s="126"/>
    </row>
    <row r="19" spans="2:7" ht="19.5" customHeight="1" x14ac:dyDescent="0.15">
      <c r="C19" s="93"/>
      <c r="D19" s="123"/>
      <c r="G19" s="126"/>
    </row>
    <row r="20" spans="2:7" ht="19.5" customHeight="1" x14ac:dyDescent="0.15">
      <c r="C20" s="93"/>
    </row>
    <row r="21" spans="2:7" ht="19.5" customHeight="1" x14ac:dyDescent="0.15"/>
    <row r="22" spans="2:7" ht="19.5" customHeight="1" x14ac:dyDescent="0.15"/>
    <row r="23" spans="2:7" ht="19.5" customHeight="1" x14ac:dyDescent="0.15"/>
    <row r="24" spans="2:7" ht="19.5" customHeight="1" x14ac:dyDescent="0.15"/>
    <row r="25" spans="2:7" ht="19.5" customHeight="1" x14ac:dyDescent="0.15">
      <c r="D25" s="127" t="s">
        <v>736</v>
      </c>
    </row>
    <row r="26" spans="2:7" ht="19.5" customHeight="1" x14ac:dyDescent="0.15">
      <c r="B26" s="92"/>
      <c r="C26" s="34"/>
    </row>
    <row r="27" spans="2:7" ht="19.5" customHeight="1" x14ac:dyDescent="0.15"/>
    <row r="28" spans="2:7" ht="19.5" customHeight="1" x14ac:dyDescent="0.15"/>
    <row r="29" spans="2:7" ht="19.5" customHeight="1" x14ac:dyDescent="0.15"/>
    <row r="30" spans="2:7" ht="19.5" customHeight="1" x14ac:dyDescent="0.15"/>
    <row r="31" spans="2:7" ht="19.5" customHeight="1" x14ac:dyDescent="0.15"/>
    <row r="32" spans="2:7"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sheetData>
  <phoneticPr fontId="2"/>
  <pageMargins left="0.70866141732283472" right="0.70866141732283472" top="0.74803149606299213" bottom="0.74803149606299213" header="0.31496062992125984" footer="0.31496062992125984"/>
  <pageSetup paperSize="9" fitToHeight="0" orientation="landscape" r:id="rId1"/>
  <headerFooter>
    <oddHeader>&amp;R&amp;"HG丸ｺﾞｼｯｸM-PRO,標準"&amp;10（様式3）システム機能要件一覧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19" bestFit="1" customWidth="1"/>
    <col min="3" max="3" width="85.625" style="20" customWidth="1"/>
    <col min="4" max="4" width="8.625" style="18" customWidth="1"/>
    <col min="5" max="5" width="16.625" style="18" customWidth="1"/>
    <col min="6" max="16384" width="9" style="18"/>
  </cols>
  <sheetData>
    <row r="1" spans="1:5" ht="19.5" customHeight="1" x14ac:dyDescent="0.15">
      <c r="A1" s="107" t="s">
        <v>731</v>
      </c>
      <c r="B1" s="108" t="s">
        <v>0</v>
      </c>
      <c r="C1" s="109" t="s">
        <v>730</v>
      </c>
      <c r="D1" s="110" t="s">
        <v>729</v>
      </c>
      <c r="E1" s="110" t="s">
        <v>728</v>
      </c>
    </row>
    <row r="2" spans="1:5" s="21" customFormat="1" ht="19.5" customHeight="1" x14ac:dyDescent="0.15">
      <c r="A2" s="55" t="s">
        <v>3</v>
      </c>
      <c r="B2" s="29">
        <v>1</v>
      </c>
      <c r="C2" s="27" t="s">
        <v>538</v>
      </c>
      <c r="D2" s="132"/>
      <c r="E2" s="25"/>
    </row>
    <row r="3" spans="1:5" s="21" customFormat="1" ht="19.5" customHeight="1" x14ac:dyDescent="0.15">
      <c r="A3" s="56"/>
      <c r="B3" s="29">
        <v>2</v>
      </c>
      <c r="C3" s="27" t="s">
        <v>706</v>
      </c>
      <c r="D3" s="132"/>
      <c r="E3" s="25"/>
    </row>
    <row r="4" spans="1:5" s="21" customFormat="1" ht="33" customHeight="1" thickBot="1" x14ac:dyDescent="0.2">
      <c r="A4" s="83"/>
      <c r="B4" s="84">
        <v>3</v>
      </c>
      <c r="C4" s="77" t="s">
        <v>698</v>
      </c>
      <c r="D4" s="133"/>
      <c r="E4" s="85"/>
    </row>
    <row r="5" spans="1:5" s="21" customFormat="1" ht="33" customHeight="1" x14ac:dyDescent="0.15">
      <c r="A5" s="65" t="s">
        <v>6</v>
      </c>
      <c r="B5" s="82">
        <v>4</v>
      </c>
      <c r="C5" s="70" t="s">
        <v>55</v>
      </c>
      <c r="D5" s="134"/>
      <c r="E5" s="30"/>
    </row>
    <row r="6" spans="1:5" s="21" customFormat="1" ht="33" customHeight="1" x14ac:dyDescent="0.15">
      <c r="A6" s="56"/>
      <c r="B6" s="29">
        <v>5</v>
      </c>
      <c r="C6" s="27" t="s">
        <v>707</v>
      </c>
      <c r="D6" s="132"/>
      <c r="E6" s="25"/>
    </row>
    <row r="7" spans="1:5" s="21" customFormat="1" ht="33" customHeight="1" x14ac:dyDescent="0.15">
      <c r="A7" s="56"/>
      <c r="B7" s="29">
        <v>6</v>
      </c>
      <c r="C7" s="27" t="s">
        <v>57</v>
      </c>
      <c r="D7" s="132"/>
      <c r="E7" s="25"/>
    </row>
    <row r="8" spans="1:5" s="21" customFormat="1" ht="19.5" customHeight="1" x14ac:dyDescent="0.15">
      <c r="A8" s="56"/>
      <c r="B8" s="29">
        <v>7</v>
      </c>
      <c r="C8" s="27" t="s">
        <v>520</v>
      </c>
      <c r="D8" s="132"/>
      <c r="E8" s="25"/>
    </row>
    <row r="9" spans="1:5" s="21" customFormat="1" ht="33" customHeight="1" x14ac:dyDescent="0.15">
      <c r="A9" s="56"/>
      <c r="B9" s="29">
        <v>8</v>
      </c>
      <c r="C9" s="28" t="s">
        <v>51</v>
      </c>
      <c r="D9" s="132"/>
      <c r="E9" s="25"/>
    </row>
    <row r="10" spans="1:5" s="22" customFormat="1" ht="33" customHeight="1" x14ac:dyDescent="0.15">
      <c r="A10" s="58"/>
      <c r="B10" s="29">
        <v>9</v>
      </c>
      <c r="C10" s="27" t="s">
        <v>559</v>
      </c>
      <c r="D10" s="135"/>
      <c r="E10" s="26"/>
    </row>
    <row r="11" spans="1:5" s="22" customFormat="1" ht="33" customHeight="1" x14ac:dyDescent="0.15">
      <c r="A11" s="58"/>
      <c r="B11" s="29">
        <v>10</v>
      </c>
      <c r="C11" s="27" t="s">
        <v>508</v>
      </c>
      <c r="D11" s="135"/>
      <c r="E11" s="26"/>
    </row>
    <row r="12" spans="1:5" s="21" customFormat="1" ht="33" customHeight="1" x14ac:dyDescent="0.15">
      <c r="A12" s="56"/>
      <c r="B12" s="29">
        <v>11</v>
      </c>
      <c r="C12" s="28" t="s">
        <v>510</v>
      </c>
      <c r="D12" s="132"/>
      <c r="E12" s="25"/>
    </row>
    <row r="13" spans="1:5" s="21" customFormat="1" ht="43.5" customHeight="1" x14ac:dyDescent="0.15">
      <c r="A13" s="56"/>
      <c r="B13" s="29">
        <v>12</v>
      </c>
      <c r="C13" s="28" t="s">
        <v>708</v>
      </c>
      <c r="D13" s="132"/>
      <c r="E13" s="25"/>
    </row>
    <row r="14" spans="1:5" s="21" customFormat="1" ht="19.5" customHeight="1" x14ac:dyDescent="0.15">
      <c r="A14" s="56"/>
      <c r="B14" s="29">
        <v>13</v>
      </c>
      <c r="C14" s="28" t="s">
        <v>52</v>
      </c>
      <c r="D14" s="132"/>
      <c r="E14" s="25"/>
    </row>
    <row r="15" spans="1:5" s="21" customFormat="1" ht="33" customHeight="1" x14ac:dyDescent="0.15">
      <c r="A15" s="56"/>
      <c r="B15" s="29">
        <v>14</v>
      </c>
      <c r="C15" s="28" t="s">
        <v>53</v>
      </c>
      <c r="D15" s="132"/>
      <c r="E15" s="25"/>
    </row>
    <row r="16" spans="1:5" s="21" customFormat="1" ht="33" customHeight="1" x14ac:dyDescent="0.15">
      <c r="A16" s="104"/>
      <c r="B16" s="29">
        <v>15</v>
      </c>
      <c r="C16" s="28" t="s">
        <v>54</v>
      </c>
      <c r="D16" s="132"/>
      <c r="E16" s="25"/>
    </row>
    <row r="17" spans="1:5" s="21" customFormat="1" ht="19.5" customHeight="1" x14ac:dyDescent="0.15">
      <c r="A17" s="56"/>
      <c r="B17" s="29">
        <v>16</v>
      </c>
      <c r="C17" s="28" t="s">
        <v>709</v>
      </c>
      <c r="D17" s="132"/>
      <c r="E17" s="25"/>
    </row>
    <row r="18" spans="1:5" s="22" customFormat="1" ht="33" customHeight="1" x14ac:dyDescent="0.15">
      <c r="A18" s="111"/>
      <c r="B18" s="29">
        <v>17</v>
      </c>
      <c r="C18" s="27" t="s">
        <v>509</v>
      </c>
      <c r="D18" s="135"/>
      <c r="E18" s="26"/>
    </row>
    <row r="19" spans="1:5" s="22" customFormat="1" ht="33" customHeight="1" x14ac:dyDescent="0.15">
      <c r="A19" s="104" t="s">
        <v>6</v>
      </c>
      <c r="B19" s="29">
        <v>18</v>
      </c>
      <c r="C19" s="27" t="s">
        <v>710</v>
      </c>
      <c r="D19" s="135"/>
      <c r="E19" s="26"/>
    </row>
    <row r="20" spans="1:5" s="22" customFormat="1" ht="19.5" customHeight="1" x14ac:dyDescent="0.15">
      <c r="A20" s="58"/>
      <c r="B20" s="29">
        <v>19</v>
      </c>
      <c r="C20" s="27" t="s">
        <v>512</v>
      </c>
      <c r="D20" s="135"/>
      <c r="E20" s="26"/>
    </row>
    <row r="21" spans="1:5" s="22" customFormat="1" ht="33" customHeight="1" thickBot="1" x14ac:dyDescent="0.2">
      <c r="A21" s="75"/>
      <c r="B21" s="84">
        <v>20</v>
      </c>
      <c r="C21" s="77" t="s">
        <v>560</v>
      </c>
      <c r="D21" s="136"/>
      <c r="E21" s="86"/>
    </row>
    <row r="22" spans="1:5" s="21" customFormat="1" ht="19.5" customHeight="1" thickBot="1" x14ac:dyDescent="0.2">
      <c r="A22" s="87" t="s">
        <v>4</v>
      </c>
      <c r="B22" s="88">
        <v>21</v>
      </c>
      <c r="C22" s="89" t="s">
        <v>699</v>
      </c>
      <c r="D22" s="137"/>
      <c r="E22" s="90"/>
    </row>
    <row r="23" spans="1:5" s="21" customFormat="1" ht="43.5" customHeight="1" x14ac:dyDescent="0.15">
      <c r="A23" s="61" t="s">
        <v>5</v>
      </c>
      <c r="B23" s="82">
        <v>22</v>
      </c>
      <c r="C23" s="70" t="s">
        <v>700</v>
      </c>
      <c r="D23" s="134"/>
      <c r="E23" s="30"/>
    </row>
    <row r="24" spans="1:5" s="21" customFormat="1" ht="19.5" customHeight="1" x14ac:dyDescent="0.15">
      <c r="A24" s="56"/>
      <c r="B24" s="29">
        <v>23</v>
      </c>
      <c r="C24" s="28" t="s">
        <v>48</v>
      </c>
      <c r="D24" s="132"/>
      <c r="E24" s="25"/>
    </row>
    <row r="25" spans="1:5" s="21" customFormat="1" ht="33" customHeight="1" x14ac:dyDescent="0.15">
      <c r="A25" s="56"/>
      <c r="B25" s="29">
        <v>24</v>
      </c>
      <c r="C25" s="27" t="s">
        <v>60</v>
      </c>
      <c r="D25" s="132"/>
      <c r="E25" s="25"/>
    </row>
    <row r="26" spans="1:5" s="21" customFormat="1" ht="19.5" customHeight="1" x14ac:dyDescent="0.15">
      <c r="A26" s="56"/>
      <c r="B26" s="29">
        <v>25</v>
      </c>
      <c r="C26" s="27" t="s">
        <v>49</v>
      </c>
      <c r="D26" s="132"/>
      <c r="E26" s="25"/>
    </row>
    <row r="27" spans="1:5" s="21" customFormat="1" ht="19.5" customHeight="1" x14ac:dyDescent="0.15">
      <c r="A27" s="56"/>
      <c r="B27" s="29">
        <v>26</v>
      </c>
      <c r="C27" s="27" t="s">
        <v>56</v>
      </c>
      <c r="D27" s="132"/>
      <c r="E27" s="25"/>
    </row>
    <row r="28" spans="1:5" s="21" customFormat="1" ht="19.5" customHeight="1" x14ac:dyDescent="0.15">
      <c r="A28" s="56"/>
      <c r="B28" s="29">
        <v>27</v>
      </c>
      <c r="C28" s="28" t="s">
        <v>561</v>
      </c>
      <c r="D28" s="132"/>
      <c r="E28" s="25"/>
    </row>
    <row r="29" spans="1:5" s="21" customFormat="1" ht="19.5" customHeight="1" x14ac:dyDescent="0.15">
      <c r="A29" s="56"/>
      <c r="B29" s="29">
        <v>28</v>
      </c>
      <c r="C29" s="28" t="s">
        <v>50</v>
      </c>
      <c r="D29" s="132"/>
      <c r="E29" s="25"/>
    </row>
    <row r="30" spans="1:5" s="21" customFormat="1" ht="19.5" customHeight="1" x14ac:dyDescent="0.15">
      <c r="A30" s="56"/>
      <c r="B30" s="29">
        <v>29</v>
      </c>
      <c r="C30" s="28" t="s">
        <v>701</v>
      </c>
      <c r="D30" s="132"/>
      <c r="E30" s="25"/>
    </row>
    <row r="31" spans="1:5" s="21" customFormat="1" ht="33" customHeight="1" x14ac:dyDescent="0.15">
      <c r="A31" s="56"/>
      <c r="B31" s="29">
        <v>30</v>
      </c>
      <c r="C31" s="28" t="s">
        <v>702</v>
      </c>
      <c r="D31" s="132"/>
      <c r="E31" s="25"/>
    </row>
    <row r="32" spans="1:5" s="21" customFormat="1" ht="19.5" customHeight="1" x14ac:dyDescent="0.15">
      <c r="A32" s="56"/>
      <c r="B32" s="29">
        <v>31</v>
      </c>
      <c r="C32" s="28" t="s">
        <v>562</v>
      </c>
      <c r="D32" s="132"/>
      <c r="E32" s="25"/>
    </row>
    <row r="33" spans="1:6" s="21" customFormat="1" ht="43.5" customHeight="1" x14ac:dyDescent="0.15">
      <c r="A33" s="104"/>
      <c r="B33" s="29">
        <v>32</v>
      </c>
      <c r="C33" s="27" t="s">
        <v>703</v>
      </c>
      <c r="D33" s="132"/>
      <c r="E33" s="25"/>
    </row>
    <row r="34" spans="1:6" s="21" customFormat="1" ht="33" customHeight="1" x14ac:dyDescent="0.15">
      <c r="A34" s="56"/>
      <c r="B34" s="29">
        <v>33</v>
      </c>
      <c r="C34" s="28" t="s">
        <v>704</v>
      </c>
      <c r="D34" s="132"/>
      <c r="E34" s="25"/>
    </row>
    <row r="35" spans="1:6" s="21" customFormat="1" ht="33" customHeight="1" x14ac:dyDescent="0.15">
      <c r="A35" s="56"/>
      <c r="B35" s="29">
        <v>34</v>
      </c>
      <c r="C35" s="27" t="s">
        <v>563</v>
      </c>
      <c r="D35" s="132"/>
      <c r="E35" s="25"/>
    </row>
    <row r="36" spans="1:6" s="21" customFormat="1" ht="19.5" customHeight="1" x14ac:dyDescent="0.15">
      <c r="A36" s="56"/>
      <c r="B36" s="29">
        <v>35</v>
      </c>
      <c r="C36" s="28" t="s">
        <v>564</v>
      </c>
      <c r="D36" s="132"/>
      <c r="E36" s="25"/>
    </row>
    <row r="37" spans="1:6" s="21" customFormat="1" ht="19.5" customHeight="1" x14ac:dyDescent="0.15">
      <c r="A37" s="131"/>
      <c r="B37" s="29">
        <v>36</v>
      </c>
      <c r="C37" s="28" t="s">
        <v>565</v>
      </c>
      <c r="D37" s="132"/>
      <c r="E37" s="25"/>
    </row>
    <row r="38" spans="1:6" s="22" customFormat="1" ht="19.5" customHeight="1" x14ac:dyDescent="0.15">
      <c r="A38" s="57"/>
      <c r="B38" s="29">
        <v>37</v>
      </c>
      <c r="C38" s="27" t="s">
        <v>566</v>
      </c>
      <c r="D38" s="135"/>
      <c r="E38" s="26"/>
    </row>
    <row r="39" spans="1:6" s="22" customFormat="1" ht="19.5" customHeight="1" thickBot="1" x14ac:dyDescent="0.2">
      <c r="A39" s="144" t="s">
        <v>776</v>
      </c>
      <c r="B39" s="84">
        <v>38</v>
      </c>
      <c r="C39" s="77" t="s">
        <v>454</v>
      </c>
      <c r="D39" s="136"/>
      <c r="E39" s="86"/>
      <c r="F39" s="23"/>
    </row>
    <row r="40" spans="1:6" s="21" customFormat="1" ht="33" customHeight="1" x14ac:dyDescent="0.15">
      <c r="A40" s="61" t="s">
        <v>9</v>
      </c>
      <c r="B40" s="82">
        <v>39</v>
      </c>
      <c r="C40" s="74" t="s">
        <v>539</v>
      </c>
      <c r="D40" s="134"/>
      <c r="E40" s="30"/>
    </row>
    <row r="41" spans="1:6" s="21" customFormat="1" ht="19.5" customHeight="1" x14ac:dyDescent="0.15">
      <c r="A41" s="56"/>
      <c r="B41" s="29">
        <v>40</v>
      </c>
      <c r="C41" s="27" t="s">
        <v>120</v>
      </c>
      <c r="D41" s="132"/>
      <c r="E41" s="25"/>
    </row>
    <row r="42" spans="1:6" s="21" customFormat="1" ht="19.5" customHeight="1" x14ac:dyDescent="0.15">
      <c r="A42" s="56"/>
      <c r="B42" s="29">
        <v>41</v>
      </c>
      <c r="C42" s="27" t="s">
        <v>451</v>
      </c>
      <c r="D42" s="132"/>
      <c r="E42" s="25"/>
    </row>
    <row r="43" spans="1:6" s="21" customFormat="1" ht="19.5" customHeight="1" thickBot="1" x14ac:dyDescent="0.2">
      <c r="A43" s="83"/>
      <c r="B43" s="84">
        <v>42</v>
      </c>
      <c r="C43" s="77" t="s">
        <v>526</v>
      </c>
      <c r="D43" s="133"/>
      <c r="E43" s="85"/>
    </row>
    <row r="44" spans="1:6" s="21" customFormat="1" ht="33" customHeight="1" x14ac:dyDescent="0.15">
      <c r="A44" s="61" t="s">
        <v>7</v>
      </c>
      <c r="B44" s="82">
        <v>43</v>
      </c>
      <c r="C44" s="74" t="s">
        <v>705</v>
      </c>
      <c r="D44" s="134"/>
      <c r="E44" s="30"/>
    </row>
    <row r="45" spans="1:6" s="21" customFormat="1" ht="33" customHeight="1" x14ac:dyDescent="0.15">
      <c r="A45" s="56"/>
      <c r="B45" s="29">
        <v>44</v>
      </c>
      <c r="C45" s="28" t="s">
        <v>8</v>
      </c>
      <c r="D45" s="132"/>
      <c r="E45" s="25"/>
    </row>
    <row r="46" spans="1:6" s="21" customFormat="1" ht="19.5" customHeight="1" x14ac:dyDescent="0.15">
      <c r="A46" s="57"/>
      <c r="B46" s="29">
        <v>45</v>
      </c>
      <c r="C46" s="28" t="s">
        <v>29</v>
      </c>
      <c r="D46" s="132"/>
      <c r="E46" s="25"/>
    </row>
    <row r="47" spans="1:6" ht="19.5" customHeight="1" x14ac:dyDescent="0.15">
      <c r="B47" s="24"/>
    </row>
    <row r="48" spans="1:6" ht="19.5" customHeight="1" x14ac:dyDescent="0.15">
      <c r="D48" s="18" t="s">
        <v>737</v>
      </c>
      <c r="E48" s="18">
        <f>COUNTIF(D2:D46,D48)</f>
        <v>0</v>
      </c>
    </row>
    <row r="49" spans="4:5" ht="19.5" customHeight="1" x14ac:dyDescent="0.15">
      <c r="D49" s="18" t="s">
        <v>739</v>
      </c>
      <c r="E49" s="18">
        <f>COUNTIF(D2:D46,D49)</f>
        <v>0</v>
      </c>
    </row>
    <row r="50" spans="4:5" ht="19.5" customHeight="1" x14ac:dyDescent="0.15">
      <c r="D50" s="18" t="s">
        <v>738</v>
      </c>
      <c r="E50" s="18">
        <f>COUNTIF(D2:D46,D50)</f>
        <v>0</v>
      </c>
    </row>
    <row r="51" spans="4:5" ht="19.5" customHeight="1" x14ac:dyDescent="0.15">
      <c r="D51" s="18" t="s">
        <v>740</v>
      </c>
      <c r="E51" s="18">
        <f>B46-SUM(E48:E50)</f>
        <v>45</v>
      </c>
    </row>
    <row r="52" spans="4:5" ht="19.5" customHeight="1" x14ac:dyDescent="0.15"/>
    <row r="53" spans="4:5" ht="19.5" customHeight="1" x14ac:dyDescent="0.15"/>
  </sheetData>
  <phoneticPr fontId="2"/>
  <dataValidations count="1">
    <dataValidation type="list" allowBlank="1" showInputMessage="1" showErrorMessage="1" sqref="D2:D46" xr:uid="{60BB8090-4AAC-4716-A2E6-0BFC59CB305D}">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1.基本仕様_&amp;P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8"/>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24" bestFit="1" customWidth="1"/>
    <col min="3" max="3" width="85.625" style="20" customWidth="1"/>
    <col min="4" max="4" width="8.625" style="18" customWidth="1"/>
    <col min="5" max="5" width="16.625" style="18" customWidth="1"/>
    <col min="6" max="16384" width="9" style="18"/>
  </cols>
  <sheetData>
    <row r="1" spans="1:5" s="54" customFormat="1" ht="19.5" customHeight="1" x14ac:dyDescent="0.15">
      <c r="A1" s="110" t="s">
        <v>731</v>
      </c>
      <c r="B1" s="108" t="s">
        <v>0</v>
      </c>
      <c r="C1" s="109" t="s">
        <v>730</v>
      </c>
      <c r="D1" s="110" t="s">
        <v>729</v>
      </c>
      <c r="E1" s="110" t="s">
        <v>728</v>
      </c>
    </row>
    <row r="2" spans="1:5" ht="33" customHeight="1" x14ac:dyDescent="0.15">
      <c r="A2" s="112" t="s">
        <v>63</v>
      </c>
      <c r="B2" s="49">
        <v>1</v>
      </c>
      <c r="C2" s="27" t="s">
        <v>119</v>
      </c>
      <c r="D2" s="103"/>
      <c r="E2" s="39"/>
    </row>
    <row r="3" spans="1:5" ht="19.5" customHeight="1" x14ac:dyDescent="0.15">
      <c r="A3" s="51"/>
      <c r="B3" s="49">
        <v>2</v>
      </c>
      <c r="C3" s="27" t="s">
        <v>583</v>
      </c>
      <c r="D3" s="103"/>
      <c r="E3" s="39"/>
    </row>
    <row r="4" spans="1:5" ht="19.5" customHeight="1" x14ac:dyDescent="0.15">
      <c r="A4" s="51"/>
      <c r="B4" s="49">
        <v>3</v>
      </c>
      <c r="C4" s="27" t="s">
        <v>542</v>
      </c>
      <c r="D4" s="103"/>
      <c r="E4" s="39"/>
    </row>
    <row r="5" spans="1:5" ht="19.5" customHeight="1" x14ac:dyDescent="0.15">
      <c r="A5" s="51"/>
      <c r="B5" s="49">
        <v>4</v>
      </c>
      <c r="C5" s="28" t="s">
        <v>541</v>
      </c>
      <c r="D5" s="103"/>
      <c r="E5" s="39"/>
    </row>
    <row r="6" spans="1:5" ht="19.5" customHeight="1" x14ac:dyDescent="0.15">
      <c r="A6" s="51"/>
      <c r="B6" s="49">
        <v>5</v>
      </c>
      <c r="C6" s="28" t="s">
        <v>64</v>
      </c>
      <c r="D6" s="103"/>
      <c r="E6" s="39"/>
    </row>
    <row r="7" spans="1:5" ht="19.5" customHeight="1" x14ac:dyDescent="0.15">
      <c r="A7" s="51"/>
      <c r="B7" s="49">
        <v>6</v>
      </c>
      <c r="C7" s="28" t="s">
        <v>745</v>
      </c>
      <c r="D7" s="103"/>
      <c r="E7" s="39"/>
    </row>
    <row r="8" spans="1:5" ht="19.5" customHeight="1" x14ac:dyDescent="0.15">
      <c r="A8" s="51"/>
      <c r="B8" s="49">
        <v>7</v>
      </c>
      <c r="C8" s="28" t="s">
        <v>540</v>
      </c>
      <c r="D8" s="103"/>
      <c r="E8" s="39"/>
    </row>
    <row r="9" spans="1:5" ht="19.5" customHeight="1" x14ac:dyDescent="0.15">
      <c r="A9" s="51"/>
      <c r="B9" s="49">
        <v>8</v>
      </c>
      <c r="C9" s="28" t="s">
        <v>543</v>
      </c>
      <c r="D9" s="103"/>
      <c r="E9" s="39"/>
    </row>
    <row r="10" spans="1:5" ht="19.5" customHeight="1" x14ac:dyDescent="0.15">
      <c r="A10" s="51"/>
      <c r="B10" s="49">
        <v>9</v>
      </c>
      <c r="C10" s="28" t="s">
        <v>65</v>
      </c>
      <c r="D10" s="103"/>
      <c r="E10" s="39"/>
    </row>
    <row r="11" spans="1:5" ht="47.25" customHeight="1" x14ac:dyDescent="0.15">
      <c r="A11" s="51"/>
      <c r="B11" s="49">
        <v>10</v>
      </c>
      <c r="C11" s="28" t="s">
        <v>66</v>
      </c>
      <c r="D11" s="103"/>
      <c r="E11" s="39"/>
    </row>
    <row r="12" spans="1:5" ht="33" customHeight="1" x14ac:dyDescent="0.15">
      <c r="A12" s="51"/>
      <c r="B12" s="49">
        <v>11</v>
      </c>
      <c r="C12" s="28" t="s">
        <v>567</v>
      </c>
      <c r="D12" s="103"/>
      <c r="E12" s="39"/>
    </row>
    <row r="13" spans="1:5" ht="43.5" customHeight="1" x14ac:dyDescent="0.15">
      <c r="A13" s="51"/>
      <c r="B13" s="49">
        <v>12</v>
      </c>
      <c r="C13" s="28" t="s">
        <v>682</v>
      </c>
      <c r="D13" s="103"/>
      <c r="E13" s="39"/>
    </row>
    <row r="14" spans="1:5" ht="19.5" customHeight="1" x14ac:dyDescent="0.15">
      <c r="A14" s="51"/>
      <c r="B14" s="49">
        <v>13</v>
      </c>
      <c r="C14" s="28" t="s">
        <v>67</v>
      </c>
      <c r="D14" s="103"/>
      <c r="E14" s="39"/>
    </row>
    <row r="15" spans="1:5" ht="33" customHeight="1" x14ac:dyDescent="0.15">
      <c r="A15" s="51"/>
      <c r="B15" s="49">
        <v>14</v>
      </c>
      <c r="C15" s="28" t="s">
        <v>68</v>
      </c>
      <c r="D15" s="103"/>
      <c r="E15" s="39"/>
    </row>
    <row r="16" spans="1:5" ht="33" customHeight="1" x14ac:dyDescent="0.15">
      <c r="A16" s="51"/>
      <c r="B16" s="49">
        <v>15</v>
      </c>
      <c r="C16" s="28" t="s">
        <v>69</v>
      </c>
      <c r="D16" s="103"/>
      <c r="E16" s="39"/>
    </row>
    <row r="17" spans="1:5" ht="19.5" customHeight="1" x14ac:dyDescent="0.15">
      <c r="A17" s="51"/>
      <c r="B17" s="49">
        <v>16</v>
      </c>
      <c r="C17" s="28" t="s">
        <v>70</v>
      </c>
      <c r="D17" s="103"/>
      <c r="E17" s="39"/>
    </row>
    <row r="18" spans="1:5" ht="33" customHeight="1" x14ac:dyDescent="0.15">
      <c r="A18" s="51"/>
      <c r="B18" s="49">
        <v>17</v>
      </c>
      <c r="C18" s="28" t="s">
        <v>71</v>
      </c>
      <c r="D18" s="103"/>
      <c r="E18" s="39"/>
    </row>
    <row r="19" spans="1:5" ht="33" customHeight="1" x14ac:dyDescent="0.15">
      <c r="A19" s="51"/>
      <c r="B19" s="49">
        <v>18</v>
      </c>
      <c r="C19" s="28" t="s">
        <v>72</v>
      </c>
      <c r="D19" s="103"/>
      <c r="E19" s="39"/>
    </row>
    <row r="20" spans="1:5" ht="33" customHeight="1" x14ac:dyDescent="0.15">
      <c r="A20" s="50"/>
      <c r="B20" s="49">
        <v>19</v>
      </c>
      <c r="C20" s="28" t="s">
        <v>73</v>
      </c>
      <c r="D20" s="103"/>
      <c r="E20" s="39"/>
    </row>
    <row r="21" spans="1:5" ht="33" customHeight="1" x14ac:dyDescent="0.15">
      <c r="A21" s="112" t="s">
        <v>63</v>
      </c>
      <c r="B21" s="49">
        <v>20</v>
      </c>
      <c r="C21" s="28" t="s">
        <v>74</v>
      </c>
      <c r="D21" s="103"/>
      <c r="E21" s="39"/>
    </row>
    <row r="22" spans="1:5" ht="33" customHeight="1" x14ac:dyDescent="0.15">
      <c r="A22" s="51"/>
      <c r="B22" s="49">
        <v>21</v>
      </c>
      <c r="C22" s="27" t="s">
        <v>443</v>
      </c>
      <c r="D22" s="103"/>
      <c r="E22" s="39"/>
    </row>
    <row r="23" spans="1:5" ht="33" customHeight="1" x14ac:dyDescent="0.15">
      <c r="A23" s="51"/>
      <c r="B23" s="49">
        <v>22</v>
      </c>
      <c r="C23" s="27" t="s">
        <v>746</v>
      </c>
      <c r="D23" s="103"/>
      <c r="E23" s="39"/>
    </row>
    <row r="24" spans="1:5" ht="19.5" customHeight="1" x14ac:dyDescent="0.15">
      <c r="A24" s="51"/>
      <c r="B24" s="49">
        <v>23</v>
      </c>
      <c r="C24" s="28" t="s">
        <v>75</v>
      </c>
      <c r="D24" s="103"/>
      <c r="E24" s="39"/>
    </row>
    <row r="25" spans="1:5" ht="33" customHeight="1" x14ac:dyDescent="0.15">
      <c r="A25" s="51"/>
      <c r="B25" s="49">
        <v>24</v>
      </c>
      <c r="C25" s="28" t="s">
        <v>568</v>
      </c>
      <c r="D25" s="103"/>
      <c r="E25" s="39"/>
    </row>
    <row r="26" spans="1:5" ht="19.5" customHeight="1" x14ac:dyDescent="0.15">
      <c r="A26" s="51"/>
      <c r="B26" s="49">
        <v>25</v>
      </c>
      <c r="C26" s="28" t="s">
        <v>569</v>
      </c>
      <c r="D26" s="103"/>
      <c r="E26" s="39"/>
    </row>
    <row r="27" spans="1:5" ht="33" customHeight="1" x14ac:dyDescent="0.15">
      <c r="A27" s="51"/>
      <c r="B27" s="49">
        <v>26</v>
      </c>
      <c r="C27" s="27" t="s">
        <v>747</v>
      </c>
      <c r="D27" s="103"/>
      <c r="E27" s="39"/>
    </row>
    <row r="28" spans="1:5" ht="19.5" customHeight="1" x14ac:dyDescent="0.15">
      <c r="A28" s="51"/>
      <c r="B28" s="49">
        <v>27</v>
      </c>
      <c r="C28" s="28" t="s">
        <v>76</v>
      </c>
      <c r="D28" s="103"/>
      <c r="E28" s="39"/>
    </row>
    <row r="29" spans="1:5" ht="19.5" customHeight="1" x14ac:dyDescent="0.15">
      <c r="A29" s="51"/>
      <c r="B29" s="49">
        <v>28</v>
      </c>
      <c r="C29" s="27" t="s">
        <v>486</v>
      </c>
      <c r="D29" s="103"/>
      <c r="E29" s="39"/>
    </row>
    <row r="30" spans="1:5" ht="33" customHeight="1" x14ac:dyDescent="0.15">
      <c r="A30" s="51"/>
      <c r="B30" s="49">
        <v>29</v>
      </c>
      <c r="C30" s="27" t="s">
        <v>77</v>
      </c>
      <c r="D30" s="103"/>
      <c r="E30" s="39"/>
    </row>
    <row r="31" spans="1:5" ht="19.5" customHeight="1" x14ac:dyDescent="0.15">
      <c r="A31" s="51"/>
      <c r="B31" s="49">
        <v>30</v>
      </c>
      <c r="C31" s="28" t="s">
        <v>78</v>
      </c>
      <c r="D31" s="103"/>
      <c r="E31" s="39"/>
    </row>
    <row r="32" spans="1:5" ht="19.5" customHeight="1" x14ac:dyDescent="0.15">
      <c r="A32" s="51"/>
      <c r="B32" s="49">
        <v>31</v>
      </c>
      <c r="C32" s="28" t="s">
        <v>79</v>
      </c>
      <c r="D32" s="103"/>
      <c r="E32" s="39"/>
    </row>
    <row r="33" spans="1:5" ht="19.5" customHeight="1" x14ac:dyDescent="0.15">
      <c r="A33" s="51"/>
      <c r="B33" s="49">
        <v>32</v>
      </c>
      <c r="C33" s="28" t="s">
        <v>80</v>
      </c>
      <c r="D33" s="103"/>
      <c r="E33" s="39"/>
    </row>
    <row r="34" spans="1:5" ht="33" customHeight="1" x14ac:dyDescent="0.15">
      <c r="A34" s="51"/>
      <c r="B34" s="49">
        <v>33</v>
      </c>
      <c r="C34" s="28" t="s">
        <v>81</v>
      </c>
      <c r="D34" s="103"/>
      <c r="E34" s="39"/>
    </row>
    <row r="35" spans="1:5" ht="43.5" customHeight="1" x14ac:dyDescent="0.15">
      <c r="A35" s="51"/>
      <c r="B35" s="49">
        <v>34</v>
      </c>
      <c r="C35" s="28" t="s">
        <v>748</v>
      </c>
      <c r="D35" s="103"/>
      <c r="E35" s="39"/>
    </row>
    <row r="36" spans="1:5" ht="19.5" customHeight="1" x14ac:dyDescent="0.15">
      <c r="A36" s="51"/>
      <c r="B36" s="49">
        <v>35</v>
      </c>
      <c r="C36" s="27" t="s">
        <v>534</v>
      </c>
      <c r="D36" s="103"/>
      <c r="E36" s="39"/>
    </row>
    <row r="37" spans="1:5" ht="19.5" customHeight="1" x14ac:dyDescent="0.15">
      <c r="A37" s="51"/>
      <c r="B37" s="49">
        <v>36</v>
      </c>
      <c r="C37" s="28" t="s">
        <v>82</v>
      </c>
      <c r="D37" s="103"/>
      <c r="E37" s="39"/>
    </row>
    <row r="38" spans="1:5" ht="33" customHeight="1" x14ac:dyDescent="0.15">
      <c r="A38" s="51"/>
      <c r="B38" s="49">
        <v>37</v>
      </c>
      <c r="C38" s="27" t="s">
        <v>711</v>
      </c>
      <c r="D38" s="103"/>
      <c r="E38" s="39"/>
    </row>
    <row r="39" spans="1:5" ht="19.5" customHeight="1" x14ac:dyDescent="0.15">
      <c r="A39" s="50"/>
      <c r="B39" s="49">
        <v>38</v>
      </c>
      <c r="C39" s="28" t="s">
        <v>83</v>
      </c>
      <c r="D39" s="103"/>
      <c r="E39" s="39"/>
    </row>
    <row r="40" spans="1:5" ht="33" customHeight="1" x14ac:dyDescent="0.15">
      <c r="A40" s="51" t="s">
        <v>63</v>
      </c>
      <c r="B40" s="49">
        <v>39</v>
      </c>
      <c r="C40" s="28" t="s">
        <v>570</v>
      </c>
      <c r="D40" s="103"/>
      <c r="E40" s="39"/>
    </row>
    <row r="41" spans="1:5" ht="19.5" customHeight="1" x14ac:dyDescent="0.15">
      <c r="A41" s="51"/>
      <c r="B41" s="49">
        <v>40</v>
      </c>
      <c r="C41" s="28" t="s">
        <v>84</v>
      </c>
      <c r="D41" s="103"/>
      <c r="E41" s="39"/>
    </row>
    <row r="42" spans="1:5" ht="33" customHeight="1" x14ac:dyDescent="0.15">
      <c r="A42" s="51"/>
      <c r="B42" s="49">
        <v>41</v>
      </c>
      <c r="C42" s="28" t="s">
        <v>85</v>
      </c>
      <c r="D42" s="103"/>
      <c r="E42" s="39"/>
    </row>
    <row r="43" spans="1:5" ht="19.5" customHeight="1" x14ac:dyDescent="0.15">
      <c r="A43" s="51"/>
      <c r="B43" s="49">
        <v>42</v>
      </c>
      <c r="C43" s="28" t="s">
        <v>86</v>
      </c>
      <c r="D43" s="103"/>
      <c r="E43" s="39"/>
    </row>
    <row r="44" spans="1:5" ht="19.5" customHeight="1" x14ac:dyDescent="0.15">
      <c r="A44" s="51"/>
      <c r="B44" s="49">
        <v>43</v>
      </c>
      <c r="C44" s="28" t="s">
        <v>87</v>
      </c>
      <c r="D44" s="103"/>
      <c r="E44" s="39"/>
    </row>
    <row r="45" spans="1:5" ht="19.5" customHeight="1" x14ac:dyDescent="0.15">
      <c r="A45" s="51"/>
      <c r="B45" s="49">
        <v>44</v>
      </c>
      <c r="C45" s="28" t="s">
        <v>88</v>
      </c>
      <c r="D45" s="103"/>
      <c r="E45" s="39"/>
    </row>
    <row r="46" spans="1:5" ht="43.5" customHeight="1" x14ac:dyDescent="0.15">
      <c r="A46" s="51"/>
      <c r="B46" s="49">
        <v>45</v>
      </c>
      <c r="C46" s="28" t="s">
        <v>571</v>
      </c>
      <c r="D46" s="103"/>
      <c r="E46" s="39"/>
    </row>
    <row r="47" spans="1:5" ht="19.5" customHeight="1" x14ac:dyDescent="0.15">
      <c r="A47" s="51"/>
      <c r="B47" s="49">
        <v>46</v>
      </c>
      <c r="C47" s="28" t="s">
        <v>89</v>
      </c>
      <c r="D47" s="103"/>
      <c r="E47" s="39"/>
    </row>
    <row r="48" spans="1:5" ht="19.5" customHeight="1" x14ac:dyDescent="0.15">
      <c r="A48" s="51"/>
      <c r="B48" s="49">
        <v>47</v>
      </c>
      <c r="C48" s="28" t="s">
        <v>749</v>
      </c>
      <c r="D48" s="103"/>
      <c r="E48" s="39"/>
    </row>
    <row r="49" spans="1:9" ht="33" customHeight="1" x14ac:dyDescent="0.15">
      <c r="A49" s="51"/>
      <c r="B49" s="49">
        <v>48</v>
      </c>
      <c r="C49" s="28" t="s">
        <v>90</v>
      </c>
      <c r="D49" s="103"/>
      <c r="E49" s="39"/>
    </row>
    <row r="50" spans="1:9" ht="33" customHeight="1" x14ac:dyDescent="0.15">
      <c r="A50" s="51"/>
      <c r="B50" s="49">
        <v>49</v>
      </c>
      <c r="C50" s="27" t="s">
        <v>535</v>
      </c>
      <c r="D50" s="63"/>
      <c r="E50" s="42"/>
    </row>
    <row r="51" spans="1:9" ht="19.5" customHeight="1" x14ac:dyDescent="0.15">
      <c r="A51" s="51"/>
      <c r="B51" s="49">
        <v>50</v>
      </c>
      <c r="C51" s="27" t="s">
        <v>683</v>
      </c>
      <c r="D51" s="63"/>
      <c r="E51" s="42"/>
    </row>
    <row r="52" spans="1:9" ht="19.5" customHeight="1" x14ac:dyDescent="0.15">
      <c r="A52" s="51"/>
      <c r="B52" s="49">
        <v>51</v>
      </c>
      <c r="C52" s="28" t="s">
        <v>91</v>
      </c>
      <c r="D52" s="103"/>
      <c r="E52" s="39"/>
    </row>
    <row r="53" spans="1:9" ht="19.5" customHeight="1" x14ac:dyDescent="0.15">
      <c r="A53" s="51"/>
      <c r="B53" s="49">
        <v>52</v>
      </c>
      <c r="C53" s="27" t="s">
        <v>448</v>
      </c>
      <c r="D53" s="103"/>
      <c r="E53" s="39"/>
    </row>
    <row r="54" spans="1:9" ht="19.5" customHeight="1" x14ac:dyDescent="0.15">
      <c r="A54" s="51"/>
      <c r="B54" s="49">
        <v>53</v>
      </c>
      <c r="C54" s="28" t="s">
        <v>92</v>
      </c>
      <c r="D54" s="103"/>
      <c r="E54" s="39"/>
    </row>
    <row r="55" spans="1:9" ht="19.5" customHeight="1" x14ac:dyDescent="0.15">
      <c r="A55" s="51"/>
      <c r="B55" s="49">
        <v>54</v>
      </c>
      <c r="C55" s="28" t="s">
        <v>93</v>
      </c>
      <c r="D55" s="103"/>
      <c r="E55" s="39"/>
    </row>
    <row r="56" spans="1:9" ht="19.5" customHeight="1" x14ac:dyDescent="0.15">
      <c r="A56" s="51"/>
      <c r="B56" s="49">
        <v>55</v>
      </c>
      <c r="C56" s="28" t="s">
        <v>94</v>
      </c>
      <c r="D56" s="103"/>
      <c r="E56" s="39"/>
    </row>
    <row r="57" spans="1:9" ht="33" customHeight="1" x14ac:dyDescent="0.15">
      <c r="A57" s="51"/>
      <c r="B57" s="49">
        <v>56</v>
      </c>
      <c r="C57" s="28" t="s">
        <v>95</v>
      </c>
      <c r="D57" s="103"/>
      <c r="E57" s="39"/>
    </row>
    <row r="58" spans="1:9" ht="19.5" customHeight="1" x14ac:dyDescent="0.15">
      <c r="A58" s="51"/>
      <c r="B58" s="49">
        <v>57</v>
      </c>
      <c r="C58" s="28" t="s">
        <v>96</v>
      </c>
      <c r="D58" s="103"/>
      <c r="E58" s="39"/>
    </row>
    <row r="59" spans="1:9" ht="33" customHeight="1" x14ac:dyDescent="0.15">
      <c r="A59" s="51"/>
      <c r="B59" s="49">
        <v>58</v>
      </c>
      <c r="C59" s="28" t="s">
        <v>750</v>
      </c>
      <c r="D59" s="103"/>
      <c r="E59" s="39"/>
    </row>
    <row r="60" spans="1:9" ht="19.5" customHeight="1" x14ac:dyDescent="0.15">
      <c r="A60" s="51"/>
      <c r="B60" s="49">
        <v>59</v>
      </c>
      <c r="C60" s="28" t="s">
        <v>572</v>
      </c>
      <c r="D60" s="103"/>
      <c r="E60" s="39"/>
    </row>
    <row r="61" spans="1:9" ht="19.5" customHeight="1" x14ac:dyDescent="0.15">
      <c r="A61" s="50"/>
      <c r="B61" s="49">
        <v>60</v>
      </c>
      <c r="C61" s="28" t="s">
        <v>573</v>
      </c>
      <c r="D61" s="103"/>
      <c r="E61" s="39"/>
    </row>
    <row r="62" spans="1:9" ht="19.5" customHeight="1" x14ac:dyDescent="0.15">
      <c r="A62" s="112" t="s">
        <v>777</v>
      </c>
      <c r="B62" s="49">
        <v>61</v>
      </c>
      <c r="C62" s="28" t="s">
        <v>574</v>
      </c>
      <c r="D62" s="103"/>
      <c r="E62" s="39"/>
    </row>
    <row r="63" spans="1:9" ht="19.5" customHeight="1" thickBot="1" x14ac:dyDescent="0.2">
      <c r="A63" s="113"/>
      <c r="B63" s="71">
        <v>62</v>
      </c>
      <c r="C63" s="77" t="s">
        <v>536</v>
      </c>
      <c r="D63" s="101"/>
      <c r="E63" s="80"/>
      <c r="F63" s="36"/>
      <c r="G63" s="37"/>
      <c r="H63" s="37"/>
      <c r="I63" s="38"/>
    </row>
    <row r="64" spans="1:9" ht="19.5" customHeight="1" x14ac:dyDescent="0.15">
      <c r="A64" s="51" t="s">
        <v>99</v>
      </c>
      <c r="B64" s="79">
        <v>1</v>
      </c>
      <c r="C64" s="74" t="s">
        <v>100</v>
      </c>
      <c r="D64" s="138"/>
      <c r="E64" s="50"/>
    </row>
    <row r="65" spans="1:5" ht="19.5" customHeight="1" x14ac:dyDescent="0.15">
      <c r="A65" s="51"/>
      <c r="B65" s="49">
        <v>2</v>
      </c>
      <c r="C65" s="27" t="s">
        <v>583</v>
      </c>
      <c r="D65" s="103"/>
      <c r="E65" s="39"/>
    </row>
    <row r="66" spans="1:5" ht="19.5" customHeight="1" x14ac:dyDescent="0.15">
      <c r="A66" s="51"/>
      <c r="B66" s="49">
        <v>3</v>
      </c>
      <c r="C66" s="27" t="s">
        <v>542</v>
      </c>
      <c r="D66" s="103"/>
      <c r="E66" s="39"/>
    </row>
    <row r="67" spans="1:5" ht="19.5" customHeight="1" x14ac:dyDescent="0.15">
      <c r="A67" s="51"/>
      <c r="B67" s="49">
        <v>4</v>
      </c>
      <c r="C67" s="28" t="s">
        <v>101</v>
      </c>
      <c r="D67" s="103"/>
      <c r="E67" s="39"/>
    </row>
    <row r="68" spans="1:5" ht="33" customHeight="1" x14ac:dyDescent="0.15">
      <c r="A68" s="51"/>
      <c r="B68" s="52">
        <v>5</v>
      </c>
      <c r="C68" s="27" t="s">
        <v>575</v>
      </c>
      <c r="D68" s="103"/>
      <c r="E68" s="39"/>
    </row>
    <row r="69" spans="1:5" ht="33" customHeight="1" x14ac:dyDescent="0.15">
      <c r="A69" s="51"/>
      <c r="B69" s="52">
        <v>6</v>
      </c>
      <c r="C69" s="27" t="s">
        <v>576</v>
      </c>
      <c r="D69" s="103"/>
      <c r="E69" s="39"/>
    </row>
    <row r="70" spans="1:5" ht="19.5" customHeight="1" x14ac:dyDescent="0.15">
      <c r="A70" s="51"/>
      <c r="B70" s="52">
        <v>7</v>
      </c>
      <c r="C70" s="28" t="s">
        <v>102</v>
      </c>
      <c r="D70" s="103"/>
      <c r="E70" s="39"/>
    </row>
    <row r="71" spans="1:5" ht="19.5" customHeight="1" x14ac:dyDescent="0.15">
      <c r="A71" s="51"/>
      <c r="B71" s="52">
        <v>8</v>
      </c>
      <c r="C71" s="28" t="s">
        <v>67</v>
      </c>
      <c r="D71" s="103"/>
      <c r="E71" s="39"/>
    </row>
    <row r="72" spans="1:5" ht="33" customHeight="1" x14ac:dyDescent="0.15">
      <c r="A72" s="51"/>
      <c r="B72" s="52">
        <v>9</v>
      </c>
      <c r="C72" s="27" t="s">
        <v>68</v>
      </c>
      <c r="D72" s="103"/>
      <c r="E72" s="39"/>
    </row>
    <row r="73" spans="1:5" ht="19.5" customHeight="1" x14ac:dyDescent="0.15">
      <c r="A73" s="51"/>
      <c r="B73" s="52">
        <v>10</v>
      </c>
      <c r="C73" s="27" t="s">
        <v>70</v>
      </c>
      <c r="D73" s="103"/>
      <c r="E73" s="39"/>
    </row>
    <row r="74" spans="1:5" ht="33" customHeight="1" x14ac:dyDescent="0.15">
      <c r="A74" s="51"/>
      <c r="B74" s="52">
        <v>11</v>
      </c>
      <c r="C74" s="27" t="s">
        <v>71</v>
      </c>
      <c r="D74" s="103"/>
      <c r="E74" s="39"/>
    </row>
    <row r="75" spans="1:5" ht="33" customHeight="1" x14ac:dyDescent="0.15">
      <c r="A75" s="51"/>
      <c r="B75" s="52">
        <v>12</v>
      </c>
      <c r="C75" s="27" t="s">
        <v>751</v>
      </c>
      <c r="D75" s="103"/>
      <c r="E75" s="39"/>
    </row>
    <row r="76" spans="1:5" ht="33" customHeight="1" x14ac:dyDescent="0.15">
      <c r="A76" s="51"/>
      <c r="B76" s="52">
        <v>13</v>
      </c>
      <c r="C76" s="27" t="s">
        <v>577</v>
      </c>
      <c r="D76" s="103"/>
      <c r="E76" s="39"/>
    </row>
    <row r="77" spans="1:5" ht="19.5" customHeight="1" x14ac:dyDescent="0.15">
      <c r="A77" s="51"/>
      <c r="B77" s="52">
        <v>14</v>
      </c>
      <c r="C77" s="28" t="s">
        <v>103</v>
      </c>
      <c r="D77" s="103"/>
      <c r="E77" s="39"/>
    </row>
    <row r="78" spans="1:5" ht="19.5" customHeight="1" x14ac:dyDescent="0.15">
      <c r="A78" s="51"/>
      <c r="B78" s="52">
        <v>15</v>
      </c>
      <c r="C78" s="28" t="s">
        <v>578</v>
      </c>
      <c r="D78" s="103"/>
      <c r="E78" s="39"/>
    </row>
    <row r="79" spans="1:5" ht="19.5" customHeight="1" x14ac:dyDescent="0.15">
      <c r="A79" s="51"/>
      <c r="B79" s="52">
        <v>16</v>
      </c>
      <c r="C79" s="27" t="s">
        <v>527</v>
      </c>
      <c r="D79" s="63"/>
      <c r="E79" s="42"/>
    </row>
    <row r="80" spans="1:5" ht="19.5" customHeight="1" x14ac:dyDescent="0.15">
      <c r="A80" s="51"/>
      <c r="B80" s="52">
        <v>17</v>
      </c>
      <c r="C80" s="28" t="s">
        <v>104</v>
      </c>
      <c r="D80" s="103"/>
      <c r="E80" s="39"/>
    </row>
    <row r="81" spans="1:5" ht="43.5" customHeight="1" x14ac:dyDescent="0.15">
      <c r="A81" s="51"/>
      <c r="B81" s="52">
        <v>18</v>
      </c>
      <c r="C81" s="28" t="s">
        <v>579</v>
      </c>
      <c r="D81" s="103"/>
      <c r="E81" s="39"/>
    </row>
    <row r="82" spans="1:5" ht="33" customHeight="1" x14ac:dyDescent="0.15">
      <c r="A82" s="50"/>
      <c r="B82" s="52">
        <v>19</v>
      </c>
      <c r="C82" s="28" t="s">
        <v>580</v>
      </c>
      <c r="D82" s="103"/>
      <c r="E82" s="39"/>
    </row>
    <row r="83" spans="1:5" ht="19.5" customHeight="1" x14ac:dyDescent="0.15">
      <c r="A83" s="112" t="s">
        <v>99</v>
      </c>
      <c r="B83" s="52">
        <v>20</v>
      </c>
      <c r="C83" s="27" t="s">
        <v>532</v>
      </c>
      <c r="D83" s="103"/>
      <c r="E83" s="39"/>
    </row>
    <row r="84" spans="1:5" ht="19.5" customHeight="1" x14ac:dyDescent="0.15">
      <c r="A84" s="51"/>
      <c r="B84" s="52">
        <v>21</v>
      </c>
      <c r="C84" s="28" t="s">
        <v>105</v>
      </c>
      <c r="D84" s="103"/>
      <c r="E84" s="39"/>
    </row>
    <row r="85" spans="1:5" ht="19.5" customHeight="1" x14ac:dyDescent="0.15">
      <c r="A85" s="51"/>
      <c r="B85" s="52">
        <v>22</v>
      </c>
      <c r="C85" s="28" t="s">
        <v>106</v>
      </c>
      <c r="D85" s="103"/>
      <c r="E85" s="39"/>
    </row>
    <row r="86" spans="1:5" ht="19.5" customHeight="1" x14ac:dyDescent="0.15">
      <c r="A86" s="51"/>
      <c r="B86" s="52">
        <v>23</v>
      </c>
      <c r="C86" s="28" t="s">
        <v>107</v>
      </c>
      <c r="D86" s="103"/>
      <c r="E86" s="39"/>
    </row>
    <row r="87" spans="1:5" ht="19.5" customHeight="1" x14ac:dyDescent="0.15">
      <c r="A87" s="51"/>
      <c r="B87" s="52">
        <v>24</v>
      </c>
      <c r="C87" s="28" t="s">
        <v>108</v>
      </c>
      <c r="D87" s="103"/>
      <c r="E87" s="39"/>
    </row>
    <row r="88" spans="1:5" ht="93" customHeight="1" x14ac:dyDescent="0.15">
      <c r="A88" s="51"/>
      <c r="B88" s="52">
        <f t="shared" ref="B88:B105" si="0">B87+1</f>
        <v>25</v>
      </c>
      <c r="C88" s="28" t="s">
        <v>581</v>
      </c>
      <c r="D88" s="103"/>
      <c r="E88" s="39"/>
    </row>
    <row r="89" spans="1:5" ht="19.5" customHeight="1" x14ac:dyDescent="0.15">
      <c r="A89" s="51"/>
      <c r="B89" s="52">
        <f t="shared" si="0"/>
        <v>26</v>
      </c>
      <c r="C89" s="28" t="s">
        <v>109</v>
      </c>
      <c r="D89" s="103"/>
      <c r="E89" s="39"/>
    </row>
    <row r="90" spans="1:5" ht="19.5" customHeight="1" x14ac:dyDescent="0.15">
      <c r="A90" s="51"/>
      <c r="B90" s="52">
        <f t="shared" si="0"/>
        <v>27</v>
      </c>
      <c r="C90" s="28" t="s">
        <v>110</v>
      </c>
      <c r="D90" s="103"/>
      <c r="E90" s="39"/>
    </row>
    <row r="91" spans="1:5" ht="19.5" customHeight="1" x14ac:dyDescent="0.15">
      <c r="A91" s="51"/>
      <c r="B91" s="52">
        <f t="shared" si="0"/>
        <v>28</v>
      </c>
      <c r="C91" s="28" t="s">
        <v>111</v>
      </c>
      <c r="D91" s="103"/>
      <c r="E91" s="39"/>
    </row>
    <row r="92" spans="1:5" ht="57.95" customHeight="1" x14ac:dyDescent="0.15">
      <c r="A92" s="51"/>
      <c r="B92" s="52">
        <f t="shared" si="0"/>
        <v>29</v>
      </c>
      <c r="C92" s="28" t="s">
        <v>752</v>
      </c>
      <c r="D92" s="103"/>
      <c r="E92" s="39"/>
    </row>
    <row r="93" spans="1:5" ht="33" customHeight="1" x14ac:dyDescent="0.15">
      <c r="A93" s="51"/>
      <c r="B93" s="52">
        <f t="shared" si="0"/>
        <v>30</v>
      </c>
      <c r="C93" s="28" t="s">
        <v>753</v>
      </c>
      <c r="D93" s="103"/>
      <c r="E93" s="39"/>
    </row>
    <row r="94" spans="1:5" ht="19.5" customHeight="1" x14ac:dyDescent="0.15">
      <c r="A94" s="51"/>
      <c r="B94" s="52">
        <f t="shared" si="0"/>
        <v>31</v>
      </c>
      <c r="C94" s="28" t="s">
        <v>684</v>
      </c>
      <c r="D94" s="103"/>
      <c r="E94" s="39"/>
    </row>
    <row r="95" spans="1:5" ht="19.5" customHeight="1" x14ac:dyDescent="0.15">
      <c r="A95" s="51"/>
      <c r="B95" s="52">
        <f t="shared" si="0"/>
        <v>32</v>
      </c>
      <c r="C95" s="28" t="s">
        <v>112</v>
      </c>
      <c r="D95" s="103"/>
      <c r="E95" s="39"/>
    </row>
    <row r="96" spans="1:5" ht="33" customHeight="1" x14ac:dyDescent="0.15">
      <c r="A96" s="51"/>
      <c r="B96" s="52">
        <f t="shared" si="0"/>
        <v>33</v>
      </c>
      <c r="C96" s="28" t="s">
        <v>754</v>
      </c>
      <c r="D96" s="103"/>
      <c r="E96" s="39"/>
    </row>
    <row r="97" spans="1:5" ht="19.5" customHeight="1" x14ac:dyDescent="0.15">
      <c r="A97" s="51"/>
      <c r="B97" s="52">
        <f t="shared" si="0"/>
        <v>34</v>
      </c>
      <c r="C97" s="28" t="s">
        <v>113</v>
      </c>
      <c r="D97" s="103"/>
      <c r="E97" s="39"/>
    </row>
    <row r="98" spans="1:5" ht="19.5" customHeight="1" x14ac:dyDescent="0.15">
      <c r="A98" s="51"/>
      <c r="B98" s="52">
        <f t="shared" si="0"/>
        <v>35</v>
      </c>
      <c r="C98" s="28" t="s">
        <v>114</v>
      </c>
      <c r="D98" s="103"/>
      <c r="E98" s="39"/>
    </row>
    <row r="99" spans="1:5" ht="19.5" customHeight="1" x14ac:dyDescent="0.15">
      <c r="A99" s="51"/>
      <c r="B99" s="52">
        <f t="shared" si="0"/>
        <v>36</v>
      </c>
      <c r="C99" s="28" t="s">
        <v>97</v>
      </c>
      <c r="D99" s="103"/>
      <c r="E99" s="39"/>
    </row>
    <row r="100" spans="1:5" ht="19.5" customHeight="1" x14ac:dyDescent="0.15">
      <c r="A100" s="51"/>
      <c r="B100" s="52">
        <f t="shared" si="0"/>
        <v>37</v>
      </c>
      <c r="C100" s="28" t="s">
        <v>98</v>
      </c>
      <c r="D100" s="103"/>
      <c r="E100" s="39"/>
    </row>
    <row r="101" spans="1:5" ht="19.5" customHeight="1" x14ac:dyDescent="0.15">
      <c r="A101" s="51"/>
      <c r="B101" s="52">
        <f t="shared" si="0"/>
        <v>38</v>
      </c>
      <c r="C101" s="28" t="s">
        <v>755</v>
      </c>
      <c r="D101" s="103"/>
      <c r="E101" s="39"/>
    </row>
    <row r="102" spans="1:5" ht="19.5" customHeight="1" x14ac:dyDescent="0.15">
      <c r="A102" s="50"/>
      <c r="B102" s="52">
        <f t="shared" si="0"/>
        <v>39</v>
      </c>
      <c r="C102" s="28" t="s">
        <v>573</v>
      </c>
      <c r="D102" s="103"/>
      <c r="E102" s="39"/>
    </row>
    <row r="103" spans="1:5" ht="33" customHeight="1" x14ac:dyDescent="0.15">
      <c r="A103" s="112" t="s">
        <v>99</v>
      </c>
      <c r="B103" s="53">
        <f t="shared" si="0"/>
        <v>40</v>
      </c>
      <c r="C103" s="27" t="s">
        <v>582</v>
      </c>
      <c r="D103" s="103"/>
      <c r="E103" s="39"/>
    </row>
    <row r="104" spans="1:5" ht="19.5" customHeight="1" x14ac:dyDescent="0.15">
      <c r="A104" s="51"/>
      <c r="B104" s="53">
        <f t="shared" si="0"/>
        <v>41</v>
      </c>
      <c r="C104" s="27" t="s">
        <v>528</v>
      </c>
      <c r="D104" s="103"/>
      <c r="E104" s="39"/>
    </row>
    <row r="105" spans="1:5" ht="19.5" customHeight="1" thickBot="1" x14ac:dyDescent="0.2">
      <c r="A105" s="113"/>
      <c r="B105" s="81">
        <f t="shared" si="0"/>
        <v>42</v>
      </c>
      <c r="C105" s="77" t="s">
        <v>529</v>
      </c>
      <c r="D105" s="139"/>
      <c r="E105" s="73"/>
    </row>
    <row r="106" spans="1:5" ht="19.5" customHeight="1" x14ac:dyDescent="0.15">
      <c r="A106" s="51" t="s">
        <v>116</v>
      </c>
      <c r="B106" s="69">
        <v>1</v>
      </c>
      <c r="C106" s="70" t="s">
        <v>583</v>
      </c>
      <c r="D106" s="138"/>
      <c r="E106" s="50"/>
    </row>
    <row r="107" spans="1:5" ht="19.5" customHeight="1" x14ac:dyDescent="0.15">
      <c r="A107" s="51"/>
      <c r="B107" s="52">
        <v>2</v>
      </c>
      <c r="C107" s="27" t="s">
        <v>542</v>
      </c>
      <c r="D107" s="103"/>
      <c r="E107" s="39"/>
    </row>
    <row r="108" spans="1:5" ht="43.5" customHeight="1" x14ac:dyDescent="0.15">
      <c r="A108" s="51"/>
      <c r="B108" s="52">
        <v>3</v>
      </c>
      <c r="C108" s="28" t="s">
        <v>117</v>
      </c>
      <c r="D108" s="103"/>
      <c r="E108" s="39"/>
    </row>
    <row r="109" spans="1:5" ht="33" customHeight="1" x14ac:dyDescent="0.15">
      <c r="A109" s="51"/>
      <c r="B109" s="52">
        <v>4</v>
      </c>
      <c r="C109" s="27" t="s">
        <v>444</v>
      </c>
      <c r="D109" s="103"/>
      <c r="E109" s="39"/>
    </row>
    <row r="110" spans="1:5" ht="19.5" customHeight="1" x14ac:dyDescent="0.15">
      <c r="A110" s="51"/>
      <c r="B110" s="52">
        <v>5</v>
      </c>
      <c r="C110" s="27" t="s">
        <v>445</v>
      </c>
      <c r="D110" s="103"/>
      <c r="E110" s="39"/>
    </row>
    <row r="111" spans="1:5" ht="19.5" customHeight="1" x14ac:dyDescent="0.15">
      <c r="A111" s="51"/>
      <c r="B111" s="52">
        <v>6</v>
      </c>
      <c r="C111" s="28" t="s">
        <v>756</v>
      </c>
      <c r="D111" s="103"/>
      <c r="E111" s="39"/>
    </row>
    <row r="112" spans="1:5" ht="19.5" customHeight="1" x14ac:dyDescent="0.15">
      <c r="A112" s="51"/>
      <c r="B112" s="52">
        <v>7</v>
      </c>
      <c r="C112" s="28" t="s">
        <v>118</v>
      </c>
      <c r="D112" s="103"/>
      <c r="E112" s="39"/>
    </row>
    <row r="113" spans="1:5" ht="33" customHeight="1" x14ac:dyDescent="0.15">
      <c r="A113" s="51"/>
      <c r="B113" s="52">
        <v>8</v>
      </c>
      <c r="C113" s="27" t="s">
        <v>449</v>
      </c>
      <c r="D113" s="103"/>
      <c r="E113" s="39"/>
    </row>
    <row r="114" spans="1:5" ht="19.5" customHeight="1" x14ac:dyDescent="0.15">
      <c r="A114" s="50"/>
      <c r="B114" s="52">
        <v>9</v>
      </c>
      <c r="C114" s="27" t="s">
        <v>37</v>
      </c>
      <c r="D114" s="103"/>
      <c r="E114" s="39"/>
    </row>
    <row r="115" spans="1:5" ht="19.5" customHeight="1" x14ac:dyDescent="0.15"/>
    <row r="116" spans="1:5" ht="19.5" customHeight="1" x14ac:dyDescent="0.15">
      <c r="D116" s="18" t="s">
        <v>737</v>
      </c>
      <c r="E116" s="18">
        <f>COUNTIF(D2:D114,D116)</f>
        <v>0</v>
      </c>
    </row>
    <row r="117" spans="1:5" ht="19.5" customHeight="1" x14ac:dyDescent="0.15">
      <c r="D117" s="18" t="s">
        <v>739</v>
      </c>
      <c r="E117" s="18">
        <f>COUNTIF(D2:D114,D117)</f>
        <v>0</v>
      </c>
    </row>
    <row r="118" spans="1:5" ht="19.5" customHeight="1" x14ac:dyDescent="0.15">
      <c r="D118" s="18" t="s">
        <v>738</v>
      </c>
      <c r="E118" s="18">
        <f>COUNTIF(D2:D114,D118)</f>
        <v>0</v>
      </c>
    </row>
    <row r="119" spans="1:5" ht="19.5" customHeight="1" x14ac:dyDescent="0.15">
      <c r="D119" s="18" t="s">
        <v>740</v>
      </c>
      <c r="E119" s="18">
        <f>B63+B105+B114-SUM(E116:E118)</f>
        <v>113</v>
      </c>
    </row>
    <row r="120" spans="1:5" ht="19.5" customHeight="1" x14ac:dyDescent="0.15"/>
    <row r="121" spans="1:5" ht="19.5" customHeight="1" x14ac:dyDescent="0.15"/>
    <row r="122" spans="1:5" ht="19.5" customHeight="1" x14ac:dyDescent="0.15"/>
    <row r="123" spans="1:5" ht="19.5" customHeight="1" x14ac:dyDescent="0.15"/>
    <row r="124" spans="1:5" ht="19.5" customHeight="1" x14ac:dyDescent="0.15"/>
    <row r="125" spans="1:5" ht="19.5" customHeight="1" x14ac:dyDescent="0.15"/>
    <row r="126" spans="1:5" ht="19.5" customHeight="1" x14ac:dyDescent="0.15"/>
    <row r="127" spans="1:5" ht="19.5" customHeight="1" x14ac:dyDescent="0.15"/>
    <row r="128" spans="1:5"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sheetData>
  <phoneticPr fontId="2"/>
  <dataValidations count="1">
    <dataValidation type="list" allowBlank="1" showInputMessage="1" showErrorMessage="1" sqref="D2:D114" xr:uid="{85A8B129-C226-4A35-9366-22E33D724F38}">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2.貸出・返却・督促_&amp;P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7"/>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24"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43.5" customHeight="1" x14ac:dyDescent="0.15">
      <c r="A2" s="31" t="s">
        <v>544</v>
      </c>
      <c r="B2" s="52">
        <v>1</v>
      </c>
      <c r="C2" s="28" t="s">
        <v>584</v>
      </c>
      <c r="D2" s="103"/>
      <c r="E2" s="39"/>
    </row>
    <row r="3" spans="1:5" ht="19.5" customHeight="1" x14ac:dyDescent="0.15">
      <c r="A3" s="51"/>
      <c r="B3" s="52">
        <v>2</v>
      </c>
      <c r="C3" s="28" t="s">
        <v>121</v>
      </c>
      <c r="D3" s="103"/>
      <c r="E3" s="39"/>
    </row>
    <row r="4" spans="1:5" ht="33" customHeight="1" x14ac:dyDescent="0.15">
      <c r="A4" s="51"/>
      <c r="B4" s="52">
        <v>3</v>
      </c>
      <c r="C4" s="28" t="s">
        <v>122</v>
      </c>
      <c r="D4" s="103"/>
      <c r="E4" s="39"/>
    </row>
    <row r="5" spans="1:5" ht="33" customHeight="1" x14ac:dyDescent="0.15">
      <c r="A5" s="51"/>
      <c r="B5" s="52">
        <v>4</v>
      </c>
      <c r="C5" s="28" t="s">
        <v>585</v>
      </c>
      <c r="D5" s="103"/>
      <c r="E5" s="39"/>
    </row>
    <row r="6" spans="1:5" ht="19.5" customHeight="1" x14ac:dyDescent="0.15">
      <c r="A6" s="51"/>
      <c r="B6" s="52">
        <v>5</v>
      </c>
      <c r="C6" s="28" t="s">
        <v>123</v>
      </c>
      <c r="D6" s="103"/>
      <c r="E6" s="39"/>
    </row>
    <row r="7" spans="1:5" ht="19.5" customHeight="1" x14ac:dyDescent="0.15">
      <c r="A7" s="51"/>
      <c r="B7" s="52">
        <v>6</v>
      </c>
      <c r="C7" s="28" t="s">
        <v>124</v>
      </c>
      <c r="D7" s="103"/>
      <c r="E7" s="39"/>
    </row>
    <row r="8" spans="1:5" ht="43.5" customHeight="1" x14ac:dyDescent="0.15">
      <c r="A8" s="51"/>
      <c r="B8" s="52">
        <v>7</v>
      </c>
      <c r="C8" s="28" t="s">
        <v>125</v>
      </c>
      <c r="D8" s="103"/>
      <c r="E8" s="39"/>
    </row>
    <row r="9" spans="1:5" ht="19.5" customHeight="1" x14ac:dyDescent="0.15">
      <c r="A9" s="51"/>
      <c r="B9" s="52">
        <v>8</v>
      </c>
      <c r="C9" s="28" t="s">
        <v>586</v>
      </c>
      <c r="D9" s="103"/>
      <c r="E9" s="39"/>
    </row>
    <row r="10" spans="1:5" ht="19.5" customHeight="1" x14ac:dyDescent="0.15">
      <c r="A10" s="51"/>
      <c r="B10" s="52">
        <v>9</v>
      </c>
      <c r="C10" s="28" t="s">
        <v>126</v>
      </c>
      <c r="D10" s="103"/>
      <c r="E10" s="39"/>
    </row>
    <row r="11" spans="1:5" ht="19.5" customHeight="1" x14ac:dyDescent="0.15">
      <c r="A11" s="51"/>
      <c r="B11" s="52">
        <v>10</v>
      </c>
      <c r="C11" s="28" t="s">
        <v>115</v>
      </c>
      <c r="D11" s="103"/>
      <c r="E11" s="39"/>
    </row>
    <row r="12" spans="1:5" ht="19.5" customHeight="1" x14ac:dyDescent="0.15">
      <c r="A12" s="51"/>
      <c r="B12" s="52">
        <v>11</v>
      </c>
      <c r="C12" s="27" t="s">
        <v>446</v>
      </c>
      <c r="D12" s="103"/>
      <c r="E12" s="39"/>
    </row>
    <row r="13" spans="1:5" ht="19.5" customHeight="1" x14ac:dyDescent="0.15">
      <c r="A13" s="51"/>
      <c r="B13" s="52">
        <v>12</v>
      </c>
      <c r="C13" s="28" t="s">
        <v>127</v>
      </c>
      <c r="D13" s="103"/>
      <c r="E13" s="39"/>
    </row>
    <row r="14" spans="1:5" ht="33" customHeight="1" x14ac:dyDescent="0.15">
      <c r="A14" s="51"/>
      <c r="B14" s="52">
        <v>13</v>
      </c>
      <c r="C14" s="28" t="s">
        <v>128</v>
      </c>
      <c r="D14" s="103"/>
      <c r="E14" s="39"/>
    </row>
    <row r="15" spans="1:5" ht="33" customHeight="1" x14ac:dyDescent="0.15">
      <c r="A15" s="51"/>
      <c r="B15" s="52">
        <v>14</v>
      </c>
      <c r="C15" s="28" t="s">
        <v>129</v>
      </c>
      <c r="D15" s="103"/>
      <c r="E15" s="39"/>
    </row>
    <row r="16" spans="1:5" ht="33" customHeight="1" x14ac:dyDescent="0.15">
      <c r="A16" s="51"/>
      <c r="B16" s="52">
        <v>15</v>
      </c>
      <c r="C16" s="28" t="s">
        <v>130</v>
      </c>
      <c r="D16" s="103"/>
      <c r="E16" s="39"/>
    </row>
    <row r="17" spans="1:5" ht="33" customHeight="1" thickBot="1" x14ac:dyDescent="0.2">
      <c r="A17" s="113"/>
      <c r="B17" s="71">
        <v>16</v>
      </c>
      <c r="C17" s="72" t="s">
        <v>131</v>
      </c>
      <c r="D17" s="139"/>
      <c r="E17" s="73"/>
    </row>
    <row r="18" spans="1:5" ht="19.5" customHeight="1" x14ac:dyDescent="0.15">
      <c r="A18" s="32" t="s">
        <v>545</v>
      </c>
      <c r="B18" s="69">
        <v>1</v>
      </c>
      <c r="C18" s="70" t="s">
        <v>583</v>
      </c>
      <c r="D18" s="138"/>
      <c r="E18" s="50"/>
    </row>
    <row r="19" spans="1:5" ht="19.5" customHeight="1" x14ac:dyDescent="0.15">
      <c r="A19" s="114"/>
      <c r="B19" s="52">
        <v>2</v>
      </c>
      <c r="C19" s="27" t="s">
        <v>542</v>
      </c>
      <c r="D19" s="103"/>
      <c r="E19" s="39"/>
    </row>
    <row r="20" spans="1:5" ht="33" customHeight="1" x14ac:dyDescent="0.15">
      <c r="A20" s="51"/>
      <c r="B20" s="52">
        <v>3</v>
      </c>
      <c r="C20" s="28" t="s">
        <v>132</v>
      </c>
      <c r="D20" s="103"/>
      <c r="E20" s="39"/>
    </row>
    <row r="21" spans="1:5" ht="19.5" customHeight="1" x14ac:dyDescent="0.15">
      <c r="A21" s="50"/>
      <c r="B21" s="52">
        <v>4</v>
      </c>
      <c r="C21" s="28" t="s">
        <v>133</v>
      </c>
      <c r="D21" s="103"/>
      <c r="E21" s="39"/>
    </row>
    <row r="22" spans="1:5" ht="19.5" customHeight="1" x14ac:dyDescent="0.15">
      <c r="A22" s="112" t="s">
        <v>778</v>
      </c>
      <c r="B22" s="52">
        <v>5</v>
      </c>
      <c r="C22" s="28" t="s">
        <v>134</v>
      </c>
      <c r="D22" s="103"/>
      <c r="E22" s="39"/>
    </row>
    <row r="23" spans="1:5" ht="43.5" customHeight="1" x14ac:dyDescent="0.15">
      <c r="A23" s="51"/>
      <c r="B23" s="52">
        <v>6</v>
      </c>
      <c r="C23" s="28" t="s">
        <v>135</v>
      </c>
      <c r="D23" s="103"/>
      <c r="E23" s="39"/>
    </row>
    <row r="24" spans="1:5" ht="19.5" customHeight="1" x14ac:dyDescent="0.15">
      <c r="A24" s="51"/>
      <c r="B24" s="52">
        <v>7</v>
      </c>
      <c r="C24" s="28" t="s">
        <v>136</v>
      </c>
      <c r="D24" s="103"/>
      <c r="E24" s="39"/>
    </row>
    <row r="25" spans="1:5" ht="19.5" customHeight="1" x14ac:dyDescent="0.15">
      <c r="A25" s="51"/>
      <c r="B25" s="52">
        <v>8</v>
      </c>
      <c r="C25" s="28" t="s">
        <v>137</v>
      </c>
      <c r="D25" s="103"/>
      <c r="E25" s="39"/>
    </row>
    <row r="26" spans="1:5" ht="43.5" customHeight="1" x14ac:dyDescent="0.15">
      <c r="A26" s="51"/>
      <c r="B26" s="52">
        <v>9</v>
      </c>
      <c r="C26" s="27" t="s">
        <v>712</v>
      </c>
      <c r="D26" s="103"/>
      <c r="E26" s="39"/>
    </row>
    <row r="27" spans="1:5" ht="33" customHeight="1" x14ac:dyDescent="0.15">
      <c r="A27" s="51"/>
      <c r="B27" s="52">
        <v>10</v>
      </c>
      <c r="C27" s="28" t="s">
        <v>138</v>
      </c>
      <c r="D27" s="103"/>
      <c r="E27" s="39"/>
    </row>
    <row r="28" spans="1:5" ht="19.5" customHeight="1" x14ac:dyDescent="0.15">
      <c r="A28" s="51"/>
      <c r="B28" s="52">
        <v>11</v>
      </c>
      <c r="C28" s="28" t="s">
        <v>139</v>
      </c>
      <c r="D28" s="103"/>
      <c r="E28" s="39"/>
    </row>
    <row r="29" spans="1:5" ht="33" customHeight="1" x14ac:dyDescent="0.15">
      <c r="A29" s="51"/>
      <c r="B29" s="52">
        <v>12</v>
      </c>
      <c r="C29" s="28" t="s">
        <v>140</v>
      </c>
      <c r="D29" s="103"/>
      <c r="E29" s="39"/>
    </row>
    <row r="30" spans="1:5" ht="33" customHeight="1" x14ac:dyDescent="0.15">
      <c r="A30" s="51"/>
      <c r="B30" s="52">
        <v>13</v>
      </c>
      <c r="C30" s="28" t="s">
        <v>141</v>
      </c>
      <c r="D30" s="103"/>
      <c r="E30" s="39"/>
    </row>
    <row r="31" spans="1:5" ht="19.5" customHeight="1" x14ac:dyDescent="0.15">
      <c r="A31" s="51"/>
      <c r="B31" s="52">
        <v>14</v>
      </c>
      <c r="C31" s="28" t="s">
        <v>142</v>
      </c>
      <c r="D31" s="103"/>
      <c r="E31" s="39"/>
    </row>
    <row r="32" spans="1:5" ht="19.5" customHeight="1" x14ac:dyDescent="0.15">
      <c r="A32" s="51"/>
      <c r="B32" s="52">
        <v>15</v>
      </c>
      <c r="C32" s="28" t="s">
        <v>587</v>
      </c>
      <c r="D32" s="103"/>
      <c r="E32" s="39"/>
    </row>
    <row r="33" spans="1:5" ht="19.5" customHeight="1" x14ac:dyDescent="0.15">
      <c r="A33" s="51"/>
      <c r="B33" s="52">
        <v>16</v>
      </c>
      <c r="C33" s="28" t="s">
        <v>143</v>
      </c>
      <c r="D33" s="103"/>
      <c r="E33" s="39"/>
    </row>
    <row r="34" spans="1:5" ht="33" customHeight="1" x14ac:dyDescent="0.15">
      <c r="A34" s="51"/>
      <c r="B34" s="52">
        <v>17</v>
      </c>
      <c r="C34" s="28" t="s">
        <v>144</v>
      </c>
      <c r="D34" s="103"/>
      <c r="E34" s="39"/>
    </row>
    <row r="35" spans="1:5" ht="19.5" customHeight="1" x14ac:dyDescent="0.15">
      <c r="A35" s="51"/>
      <c r="B35" s="52">
        <v>18</v>
      </c>
      <c r="C35" s="28" t="s">
        <v>145</v>
      </c>
      <c r="D35" s="103"/>
      <c r="E35" s="39"/>
    </row>
    <row r="36" spans="1:5" ht="33" customHeight="1" x14ac:dyDescent="0.15">
      <c r="A36" s="51"/>
      <c r="B36" s="52">
        <v>19</v>
      </c>
      <c r="C36" s="28" t="s">
        <v>146</v>
      </c>
      <c r="D36" s="103"/>
      <c r="E36" s="39"/>
    </row>
    <row r="37" spans="1:5" ht="19.5" customHeight="1" x14ac:dyDescent="0.15">
      <c r="A37" s="51"/>
      <c r="B37" s="52">
        <v>20</v>
      </c>
      <c r="C37" s="27" t="s">
        <v>151</v>
      </c>
      <c r="D37" s="103"/>
      <c r="E37" s="39"/>
    </row>
    <row r="38" spans="1:5" ht="19.5" customHeight="1" x14ac:dyDescent="0.15">
      <c r="A38" s="51"/>
      <c r="B38" s="52">
        <v>21</v>
      </c>
      <c r="C38" s="28" t="s">
        <v>147</v>
      </c>
      <c r="D38" s="103"/>
      <c r="E38" s="39"/>
    </row>
    <row r="39" spans="1:5" ht="19.5" customHeight="1" x14ac:dyDescent="0.15">
      <c r="A39" s="51"/>
      <c r="B39" s="52">
        <v>22</v>
      </c>
      <c r="C39" s="28" t="s">
        <v>21</v>
      </c>
      <c r="D39" s="103"/>
      <c r="E39" s="39"/>
    </row>
    <row r="40" spans="1:5" ht="19.5" customHeight="1" x14ac:dyDescent="0.15">
      <c r="A40" s="51"/>
      <c r="B40" s="52">
        <v>23</v>
      </c>
      <c r="C40" s="28" t="s">
        <v>32</v>
      </c>
      <c r="D40" s="103"/>
      <c r="E40" s="39"/>
    </row>
    <row r="41" spans="1:5" s="35" customFormat="1" ht="33" customHeight="1" x14ac:dyDescent="0.15">
      <c r="A41" s="128"/>
      <c r="B41" s="145">
        <v>24</v>
      </c>
      <c r="C41" s="146" t="s">
        <v>513</v>
      </c>
      <c r="D41" s="147"/>
      <c r="E41" s="148"/>
    </row>
    <row r="42" spans="1:5" ht="33" customHeight="1" x14ac:dyDescent="0.15">
      <c r="A42" s="129" t="s">
        <v>546</v>
      </c>
      <c r="B42" s="52">
        <v>1</v>
      </c>
      <c r="C42" s="28" t="s">
        <v>148</v>
      </c>
      <c r="D42" s="103"/>
      <c r="E42" s="39"/>
    </row>
    <row r="43" spans="1:5" ht="19.5" customHeight="1" x14ac:dyDescent="0.15">
      <c r="A43" s="51"/>
      <c r="B43" s="52">
        <v>2</v>
      </c>
      <c r="C43" s="28" t="s">
        <v>149</v>
      </c>
      <c r="D43" s="103"/>
      <c r="E43" s="39"/>
    </row>
    <row r="44" spans="1:5" ht="33" customHeight="1" x14ac:dyDescent="0.15">
      <c r="A44" s="51"/>
      <c r="B44" s="52">
        <v>3</v>
      </c>
      <c r="C44" s="28" t="s">
        <v>150</v>
      </c>
      <c r="D44" s="103"/>
      <c r="E44" s="39"/>
    </row>
    <row r="45" spans="1:5" ht="33" customHeight="1" x14ac:dyDescent="0.15">
      <c r="A45" s="51"/>
      <c r="B45" s="52">
        <v>4</v>
      </c>
      <c r="C45" s="28" t="s">
        <v>588</v>
      </c>
      <c r="D45" s="103"/>
      <c r="E45" s="39"/>
    </row>
    <row r="46" spans="1:5" ht="19.5" customHeight="1" x14ac:dyDescent="0.15">
      <c r="A46" s="51"/>
      <c r="B46" s="52">
        <v>5</v>
      </c>
      <c r="C46" s="28" t="s">
        <v>22</v>
      </c>
      <c r="D46" s="103"/>
      <c r="E46" s="39"/>
    </row>
    <row r="47" spans="1:5" ht="19.5" customHeight="1" x14ac:dyDescent="0.15">
      <c r="A47" s="50"/>
      <c r="B47" s="52">
        <v>6</v>
      </c>
      <c r="C47" s="28" t="s">
        <v>25</v>
      </c>
      <c r="D47" s="103"/>
      <c r="E47" s="39"/>
    </row>
    <row r="48" spans="1:5" ht="19.5" customHeight="1" x14ac:dyDescent="0.15"/>
    <row r="49" spans="4:5" ht="19.5" customHeight="1" x14ac:dyDescent="0.15">
      <c r="D49" s="18" t="s">
        <v>737</v>
      </c>
      <c r="E49" s="18">
        <f>COUNTIF(D2:D47,D49)</f>
        <v>0</v>
      </c>
    </row>
    <row r="50" spans="4:5" ht="19.5" customHeight="1" x14ac:dyDescent="0.15">
      <c r="D50" s="18" t="s">
        <v>739</v>
      </c>
      <c r="E50" s="18">
        <f>COUNTIF(D2:D47,D50)</f>
        <v>0</v>
      </c>
    </row>
    <row r="51" spans="4:5" ht="19.5" customHeight="1" x14ac:dyDescent="0.15">
      <c r="D51" s="18" t="s">
        <v>738</v>
      </c>
      <c r="E51" s="18">
        <f>COUNTIF(D2:D47,D51)</f>
        <v>0</v>
      </c>
    </row>
    <row r="52" spans="4:5" ht="19.5" customHeight="1" x14ac:dyDescent="0.15">
      <c r="D52" s="18" t="s">
        <v>740</v>
      </c>
      <c r="E52" s="18">
        <f>B17+B41+B47-SUM(E49:E51)</f>
        <v>46</v>
      </c>
    </row>
    <row r="53" spans="4:5" ht="19.5" customHeight="1" x14ac:dyDescent="0.15"/>
    <row r="54" spans="4:5" ht="19.5" customHeight="1" x14ac:dyDescent="0.15"/>
    <row r="55" spans="4:5" ht="19.5" customHeight="1" x14ac:dyDescent="0.15"/>
    <row r="56" spans="4:5" ht="19.5" customHeight="1" x14ac:dyDescent="0.15"/>
    <row r="57" spans="4:5" ht="19.5" customHeight="1" x14ac:dyDescent="0.15"/>
    <row r="58" spans="4:5" ht="19.5" customHeight="1" x14ac:dyDescent="0.15"/>
    <row r="59" spans="4:5" ht="19.5" customHeight="1" x14ac:dyDescent="0.15"/>
    <row r="60" spans="4:5" ht="19.5" customHeight="1" x14ac:dyDescent="0.15"/>
    <row r="61" spans="4:5" ht="19.5" customHeight="1" x14ac:dyDescent="0.15"/>
    <row r="62" spans="4:5" ht="19.5" customHeight="1" x14ac:dyDescent="0.15"/>
    <row r="63" spans="4:5" ht="19.5" customHeight="1" x14ac:dyDescent="0.15"/>
    <row r="64" spans="4:5" ht="19.5" customHeight="1" x14ac:dyDescent="0.15"/>
    <row r="65" spans="4:4" ht="19.5" customHeight="1" x14ac:dyDescent="0.15"/>
    <row r="66" spans="4:4" ht="19.5" customHeight="1" x14ac:dyDescent="0.15"/>
    <row r="67" spans="4:4" ht="19.5" customHeight="1" x14ac:dyDescent="0.15"/>
    <row r="68" spans="4:4" ht="19.5" customHeight="1" x14ac:dyDescent="0.15"/>
    <row r="77" spans="4:4" x14ac:dyDescent="0.15">
      <c r="D77" s="19"/>
    </row>
  </sheetData>
  <phoneticPr fontId="2"/>
  <dataValidations count="1">
    <dataValidation type="list" allowBlank="1" showInputMessage="1" showErrorMessage="1" sqref="D2:D47" xr:uid="{66DB2E11-F1D2-4344-AD45-B1EEDC6237F6}">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3.利用者管理_&amp;P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2"/>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24"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19.5" customHeight="1" x14ac:dyDescent="0.15">
      <c r="A2" s="112" t="s">
        <v>152</v>
      </c>
      <c r="B2" s="52">
        <v>1</v>
      </c>
      <c r="C2" s="27" t="s">
        <v>583</v>
      </c>
      <c r="D2" s="103"/>
      <c r="E2" s="39"/>
    </row>
    <row r="3" spans="1:5" ht="19.5" customHeight="1" x14ac:dyDescent="0.15">
      <c r="A3" s="51"/>
      <c r="B3" s="52">
        <v>2</v>
      </c>
      <c r="C3" s="27" t="s">
        <v>589</v>
      </c>
      <c r="D3" s="103"/>
      <c r="E3" s="39"/>
    </row>
    <row r="4" spans="1:5" ht="33" customHeight="1" x14ac:dyDescent="0.15">
      <c r="A4" s="51"/>
      <c r="B4" s="52">
        <v>3</v>
      </c>
      <c r="C4" s="27" t="s">
        <v>497</v>
      </c>
      <c r="D4" s="103"/>
      <c r="E4" s="39"/>
    </row>
    <row r="5" spans="1:5" ht="33" customHeight="1" x14ac:dyDescent="0.15">
      <c r="A5" s="51"/>
      <c r="B5" s="52">
        <v>4</v>
      </c>
      <c r="C5" s="28" t="s">
        <v>590</v>
      </c>
      <c r="D5" s="103"/>
      <c r="E5" s="39"/>
    </row>
    <row r="6" spans="1:5" ht="19.5" customHeight="1" x14ac:dyDescent="0.15">
      <c r="A6" s="51"/>
      <c r="B6" s="52">
        <v>5</v>
      </c>
      <c r="C6" s="28" t="s">
        <v>153</v>
      </c>
      <c r="D6" s="103"/>
      <c r="E6" s="39"/>
    </row>
    <row r="7" spans="1:5" ht="33" customHeight="1" x14ac:dyDescent="0.15">
      <c r="A7" s="51"/>
      <c r="B7" s="52">
        <v>6</v>
      </c>
      <c r="C7" s="27" t="s">
        <v>591</v>
      </c>
      <c r="D7" s="103"/>
      <c r="E7" s="39"/>
    </row>
    <row r="8" spans="1:5" ht="33" customHeight="1" x14ac:dyDescent="0.15">
      <c r="A8" s="51"/>
      <c r="B8" s="52">
        <v>7</v>
      </c>
      <c r="C8" s="28" t="s">
        <v>592</v>
      </c>
      <c r="D8" s="103"/>
      <c r="E8" s="39"/>
    </row>
    <row r="9" spans="1:5" ht="19.5" customHeight="1" x14ac:dyDescent="0.15">
      <c r="A9" s="51"/>
      <c r="B9" s="52">
        <v>8</v>
      </c>
      <c r="C9" s="28" t="s">
        <v>154</v>
      </c>
      <c r="D9" s="103"/>
      <c r="E9" s="39"/>
    </row>
    <row r="10" spans="1:5" ht="19.5" customHeight="1" x14ac:dyDescent="0.15">
      <c r="A10" s="51"/>
      <c r="B10" s="52">
        <v>9</v>
      </c>
      <c r="C10" s="28" t="s">
        <v>155</v>
      </c>
      <c r="D10" s="103"/>
      <c r="E10" s="39"/>
    </row>
    <row r="11" spans="1:5" ht="19.5" customHeight="1" x14ac:dyDescent="0.15">
      <c r="A11" s="51"/>
      <c r="B11" s="52">
        <v>10</v>
      </c>
      <c r="C11" s="27" t="s">
        <v>502</v>
      </c>
      <c r="D11" s="103"/>
      <c r="E11" s="39"/>
    </row>
    <row r="12" spans="1:5" ht="19.5" customHeight="1" x14ac:dyDescent="0.15">
      <c r="A12" s="51"/>
      <c r="B12" s="52">
        <v>11</v>
      </c>
      <c r="C12" s="27" t="s">
        <v>503</v>
      </c>
      <c r="D12" s="103"/>
      <c r="E12" s="39"/>
    </row>
    <row r="13" spans="1:5" ht="33" customHeight="1" x14ac:dyDescent="0.15">
      <c r="A13" s="51"/>
      <c r="B13" s="52">
        <v>12</v>
      </c>
      <c r="C13" s="28" t="s">
        <v>156</v>
      </c>
      <c r="D13" s="103"/>
      <c r="E13" s="39"/>
    </row>
    <row r="14" spans="1:5" ht="33" customHeight="1" x14ac:dyDescent="0.15">
      <c r="A14" s="51"/>
      <c r="B14" s="52">
        <v>13</v>
      </c>
      <c r="C14" s="27" t="s">
        <v>593</v>
      </c>
      <c r="D14" s="103"/>
      <c r="E14" s="39"/>
    </row>
    <row r="15" spans="1:5" ht="33" customHeight="1" x14ac:dyDescent="0.15">
      <c r="A15" s="51"/>
      <c r="B15" s="52">
        <v>14</v>
      </c>
      <c r="C15" s="28" t="s">
        <v>157</v>
      </c>
      <c r="D15" s="103"/>
      <c r="E15" s="39"/>
    </row>
    <row r="16" spans="1:5" ht="19.5" customHeight="1" x14ac:dyDescent="0.15">
      <c r="A16" s="51"/>
      <c r="B16" s="52">
        <v>15</v>
      </c>
      <c r="C16" s="28" t="s">
        <v>594</v>
      </c>
      <c r="D16" s="103"/>
      <c r="E16" s="39"/>
    </row>
    <row r="17" spans="1:5" ht="19.5" customHeight="1" x14ac:dyDescent="0.15">
      <c r="A17" s="51"/>
      <c r="B17" s="52">
        <v>16</v>
      </c>
      <c r="C17" s="28" t="s">
        <v>158</v>
      </c>
      <c r="D17" s="103"/>
      <c r="E17" s="39"/>
    </row>
    <row r="18" spans="1:5" ht="19.5" customHeight="1" x14ac:dyDescent="0.15">
      <c r="A18" s="51"/>
      <c r="B18" s="52">
        <v>17</v>
      </c>
      <c r="C18" s="28" t="s">
        <v>595</v>
      </c>
      <c r="D18" s="103"/>
      <c r="E18" s="39"/>
    </row>
    <row r="19" spans="1:5" ht="33" customHeight="1" x14ac:dyDescent="0.15">
      <c r="A19" s="51"/>
      <c r="B19" s="52">
        <v>18</v>
      </c>
      <c r="C19" s="27" t="s">
        <v>455</v>
      </c>
      <c r="D19" s="103"/>
      <c r="E19" s="39"/>
    </row>
    <row r="20" spans="1:5" ht="19.5" customHeight="1" x14ac:dyDescent="0.15">
      <c r="A20" s="51"/>
      <c r="B20" s="52">
        <v>19</v>
      </c>
      <c r="C20" s="28" t="s">
        <v>596</v>
      </c>
      <c r="D20" s="103"/>
      <c r="E20" s="39"/>
    </row>
    <row r="21" spans="1:5" ht="33" customHeight="1" x14ac:dyDescent="0.15">
      <c r="A21" s="50"/>
      <c r="B21" s="52">
        <v>20</v>
      </c>
      <c r="C21" s="28" t="s">
        <v>597</v>
      </c>
      <c r="D21" s="103"/>
      <c r="E21" s="39"/>
    </row>
    <row r="22" spans="1:5" ht="33" customHeight="1" x14ac:dyDescent="0.15">
      <c r="A22" s="51" t="s">
        <v>152</v>
      </c>
      <c r="B22" s="52">
        <v>21</v>
      </c>
      <c r="C22" s="28" t="s">
        <v>159</v>
      </c>
      <c r="D22" s="103"/>
      <c r="E22" s="39"/>
    </row>
    <row r="23" spans="1:5" ht="19.5" customHeight="1" x14ac:dyDescent="0.15">
      <c r="A23" s="51"/>
      <c r="B23" s="52">
        <v>22</v>
      </c>
      <c r="C23" s="28" t="s">
        <v>160</v>
      </c>
      <c r="D23" s="103"/>
      <c r="E23" s="39"/>
    </row>
    <row r="24" spans="1:5" ht="33" customHeight="1" x14ac:dyDescent="0.15">
      <c r="A24" s="51"/>
      <c r="B24" s="52">
        <v>23</v>
      </c>
      <c r="C24" s="28" t="s">
        <v>161</v>
      </c>
      <c r="D24" s="103"/>
      <c r="E24" s="39"/>
    </row>
    <row r="25" spans="1:5" ht="57" customHeight="1" x14ac:dyDescent="0.15">
      <c r="A25" s="51"/>
      <c r="B25" s="52">
        <v>24</v>
      </c>
      <c r="C25" s="28" t="s">
        <v>162</v>
      </c>
      <c r="D25" s="103"/>
      <c r="E25" s="39"/>
    </row>
    <row r="26" spans="1:5" ht="19.5" customHeight="1" x14ac:dyDescent="0.15">
      <c r="A26" s="51"/>
      <c r="B26" s="52">
        <v>25</v>
      </c>
      <c r="C26" s="28" t="s">
        <v>163</v>
      </c>
      <c r="D26" s="103"/>
      <c r="E26" s="39"/>
    </row>
    <row r="27" spans="1:5" ht="33" customHeight="1" x14ac:dyDescent="0.15">
      <c r="A27" s="51"/>
      <c r="B27" s="52">
        <v>26</v>
      </c>
      <c r="C27" s="28" t="s">
        <v>164</v>
      </c>
      <c r="D27" s="103"/>
      <c r="E27" s="39"/>
    </row>
    <row r="28" spans="1:5" ht="33" customHeight="1" x14ac:dyDescent="0.15">
      <c r="A28" s="51"/>
      <c r="B28" s="52">
        <v>27</v>
      </c>
      <c r="C28" s="27" t="s">
        <v>165</v>
      </c>
      <c r="D28" s="103"/>
      <c r="E28" s="39"/>
    </row>
    <row r="29" spans="1:5" ht="19.5" customHeight="1" x14ac:dyDescent="0.15">
      <c r="A29" s="51"/>
      <c r="B29" s="52">
        <v>28</v>
      </c>
      <c r="C29" s="27" t="s">
        <v>775</v>
      </c>
      <c r="D29" s="103"/>
      <c r="E29" s="39"/>
    </row>
    <row r="30" spans="1:5" ht="19.5" customHeight="1" x14ac:dyDescent="0.15">
      <c r="A30" s="51"/>
      <c r="B30" s="52">
        <v>29</v>
      </c>
      <c r="C30" s="28" t="s">
        <v>166</v>
      </c>
      <c r="D30" s="103"/>
      <c r="E30" s="39"/>
    </row>
    <row r="31" spans="1:5" ht="33" customHeight="1" x14ac:dyDescent="0.15">
      <c r="A31" s="51"/>
      <c r="B31" s="52">
        <v>30</v>
      </c>
      <c r="C31" s="28" t="s">
        <v>167</v>
      </c>
      <c r="D31" s="103"/>
      <c r="E31" s="39"/>
    </row>
    <row r="32" spans="1:5" ht="19.5" customHeight="1" x14ac:dyDescent="0.15">
      <c r="A32" s="51"/>
      <c r="B32" s="52">
        <v>31</v>
      </c>
      <c r="C32" s="28" t="s">
        <v>168</v>
      </c>
      <c r="D32" s="103"/>
      <c r="E32" s="39"/>
    </row>
    <row r="33" spans="1:5" ht="33" customHeight="1" x14ac:dyDescent="0.15">
      <c r="A33" s="51"/>
      <c r="B33" s="52">
        <v>32</v>
      </c>
      <c r="C33" s="28" t="s">
        <v>169</v>
      </c>
      <c r="D33" s="103"/>
      <c r="E33" s="39"/>
    </row>
    <row r="34" spans="1:5" ht="19.5" customHeight="1" x14ac:dyDescent="0.15">
      <c r="A34" s="51"/>
      <c r="B34" s="52">
        <v>33</v>
      </c>
      <c r="C34" s="28" t="s">
        <v>170</v>
      </c>
      <c r="D34" s="103"/>
      <c r="E34" s="39"/>
    </row>
    <row r="35" spans="1:5" ht="19.5" customHeight="1" x14ac:dyDescent="0.15">
      <c r="A35" s="51"/>
      <c r="B35" s="52">
        <v>34</v>
      </c>
      <c r="C35" s="28" t="s">
        <v>598</v>
      </c>
      <c r="D35" s="103"/>
      <c r="E35" s="39"/>
    </row>
    <row r="36" spans="1:5" ht="19.5" customHeight="1" x14ac:dyDescent="0.15">
      <c r="A36" s="51"/>
      <c r="B36" s="52">
        <v>35</v>
      </c>
      <c r="C36" s="28" t="s">
        <v>171</v>
      </c>
      <c r="D36" s="103"/>
      <c r="E36" s="39"/>
    </row>
    <row r="37" spans="1:5" ht="33" customHeight="1" x14ac:dyDescent="0.15">
      <c r="A37" s="51"/>
      <c r="B37" s="52">
        <v>36</v>
      </c>
      <c r="C37" s="27" t="s">
        <v>172</v>
      </c>
      <c r="D37" s="103"/>
      <c r="E37" s="39"/>
    </row>
    <row r="38" spans="1:5" ht="19.5" customHeight="1" x14ac:dyDescent="0.15">
      <c r="A38" s="51"/>
      <c r="B38" s="52">
        <v>37</v>
      </c>
      <c r="C38" s="28" t="s">
        <v>173</v>
      </c>
      <c r="D38" s="103"/>
      <c r="E38" s="39"/>
    </row>
    <row r="39" spans="1:5" ht="19.5" customHeight="1" x14ac:dyDescent="0.15">
      <c r="A39" s="51"/>
      <c r="B39" s="52">
        <v>38</v>
      </c>
      <c r="C39" s="28" t="s">
        <v>599</v>
      </c>
      <c r="D39" s="103"/>
      <c r="E39" s="39"/>
    </row>
    <row r="40" spans="1:5" ht="33" customHeight="1" x14ac:dyDescent="0.15">
      <c r="A40" s="50"/>
      <c r="B40" s="52">
        <v>39</v>
      </c>
      <c r="C40" s="28" t="s">
        <v>174</v>
      </c>
      <c r="D40" s="103"/>
      <c r="E40" s="39"/>
    </row>
    <row r="41" spans="1:5" ht="19.5" customHeight="1" x14ac:dyDescent="0.15">
      <c r="A41" s="51" t="s">
        <v>152</v>
      </c>
      <c r="B41" s="52">
        <v>40</v>
      </c>
      <c r="C41" s="28" t="s">
        <v>175</v>
      </c>
      <c r="D41" s="103"/>
      <c r="E41" s="39"/>
    </row>
    <row r="42" spans="1:5" ht="19.5" customHeight="1" x14ac:dyDescent="0.15">
      <c r="A42" s="51"/>
      <c r="B42" s="52">
        <v>41</v>
      </c>
      <c r="C42" s="28" t="s">
        <v>176</v>
      </c>
      <c r="D42" s="103"/>
      <c r="E42" s="39"/>
    </row>
    <row r="43" spans="1:5" ht="43.5" customHeight="1" x14ac:dyDescent="0.15">
      <c r="A43" s="51"/>
      <c r="B43" s="52">
        <v>42</v>
      </c>
      <c r="C43" s="28" t="s">
        <v>600</v>
      </c>
      <c r="D43" s="103"/>
      <c r="E43" s="39"/>
    </row>
    <row r="44" spans="1:5" ht="19.5" customHeight="1" x14ac:dyDescent="0.15">
      <c r="A44" s="51"/>
      <c r="B44" s="52">
        <v>43</v>
      </c>
      <c r="C44" s="28" t="s">
        <v>177</v>
      </c>
      <c r="D44" s="103"/>
      <c r="E44" s="39"/>
    </row>
    <row r="45" spans="1:5" ht="19.5" customHeight="1" x14ac:dyDescent="0.15">
      <c r="A45" s="51"/>
      <c r="B45" s="52">
        <v>44</v>
      </c>
      <c r="C45" s="28" t="s">
        <v>178</v>
      </c>
      <c r="D45" s="103"/>
      <c r="E45" s="39"/>
    </row>
    <row r="46" spans="1:5" ht="19.5" customHeight="1" x14ac:dyDescent="0.15">
      <c r="A46" s="51"/>
      <c r="B46" s="52">
        <v>45</v>
      </c>
      <c r="C46" s="28" t="s">
        <v>601</v>
      </c>
      <c r="D46" s="103"/>
      <c r="E46" s="39"/>
    </row>
    <row r="47" spans="1:5" ht="19.5" customHeight="1" x14ac:dyDescent="0.15">
      <c r="A47" s="51"/>
      <c r="B47" s="52">
        <v>46</v>
      </c>
      <c r="C47" s="28" t="s">
        <v>38</v>
      </c>
      <c r="D47" s="103"/>
      <c r="E47" s="39"/>
    </row>
    <row r="48" spans="1:5" ht="33" customHeight="1" x14ac:dyDescent="0.15">
      <c r="A48" s="51"/>
      <c r="B48" s="52">
        <v>47</v>
      </c>
      <c r="C48" s="28" t="s">
        <v>179</v>
      </c>
      <c r="D48" s="103"/>
      <c r="E48" s="39"/>
    </row>
    <row r="49" spans="1:5" ht="33" customHeight="1" x14ac:dyDescent="0.15">
      <c r="A49" s="51"/>
      <c r="B49" s="52">
        <v>48</v>
      </c>
      <c r="C49" s="27" t="s">
        <v>716</v>
      </c>
      <c r="D49" s="103"/>
      <c r="E49" s="39"/>
    </row>
    <row r="50" spans="1:5" ht="33" customHeight="1" x14ac:dyDescent="0.15">
      <c r="A50" s="51"/>
      <c r="B50" s="52">
        <v>49</v>
      </c>
      <c r="C50" s="27" t="s">
        <v>717</v>
      </c>
      <c r="D50" s="103"/>
      <c r="E50" s="39"/>
    </row>
    <row r="51" spans="1:5" ht="19.5" customHeight="1" thickBot="1" x14ac:dyDescent="0.2">
      <c r="A51" s="113"/>
      <c r="B51" s="76">
        <v>50</v>
      </c>
      <c r="C51" s="77" t="s">
        <v>602</v>
      </c>
      <c r="D51" s="139"/>
      <c r="E51" s="73"/>
    </row>
    <row r="52" spans="1:5" ht="19.5" customHeight="1" x14ac:dyDescent="0.15">
      <c r="A52" s="51" t="s">
        <v>547</v>
      </c>
      <c r="B52" s="69">
        <v>1</v>
      </c>
      <c r="C52" s="70" t="s">
        <v>583</v>
      </c>
      <c r="D52" s="138"/>
      <c r="E52" s="50"/>
    </row>
    <row r="53" spans="1:5" ht="19.5" customHeight="1" x14ac:dyDescent="0.15">
      <c r="A53" s="51"/>
      <c r="B53" s="52">
        <v>2</v>
      </c>
      <c r="C53" s="27" t="s">
        <v>603</v>
      </c>
      <c r="D53" s="103"/>
      <c r="E53" s="39"/>
    </row>
    <row r="54" spans="1:5" ht="33" customHeight="1" x14ac:dyDescent="0.15">
      <c r="A54" s="51"/>
      <c r="B54" s="52">
        <v>3</v>
      </c>
      <c r="C54" s="27" t="s">
        <v>447</v>
      </c>
      <c r="D54" s="103"/>
      <c r="E54" s="39"/>
    </row>
    <row r="55" spans="1:5" s="19" customFormat="1" ht="19.5" customHeight="1" x14ac:dyDescent="0.15">
      <c r="A55" s="67"/>
      <c r="B55" s="52">
        <v>4</v>
      </c>
      <c r="C55" s="28" t="s">
        <v>604</v>
      </c>
      <c r="D55" s="63"/>
      <c r="E55" s="42"/>
    </row>
    <row r="56" spans="1:5" s="19" customFormat="1" ht="19.5" customHeight="1" x14ac:dyDescent="0.15">
      <c r="A56" s="67"/>
      <c r="B56" s="52">
        <v>5</v>
      </c>
      <c r="C56" s="28" t="s">
        <v>30</v>
      </c>
      <c r="D56" s="63"/>
      <c r="E56" s="42"/>
    </row>
    <row r="57" spans="1:5" s="19" customFormat="1" ht="57" customHeight="1" x14ac:dyDescent="0.15">
      <c r="A57" s="67"/>
      <c r="B57" s="52">
        <v>6</v>
      </c>
      <c r="C57" s="28" t="s">
        <v>605</v>
      </c>
      <c r="D57" s="63"/>
      <c r="E57" s="42"/>
    </row>
    <row r="58" spans="1:5" s="19" customFormat="1" ht="33" customHeight="1" x14ac:dyDescent="0.15">
      <c r="A58" s="67"/>
      <c r="B58" s="52">
        <v>7</v>
      </c>
      <c r="C58" s="28" t="s">
        <v>180</v>
      </c>
      <c r="D58" s="63"/>
      <c r="E58" s="42"/>
    </row>
    <row r="59" spans="1:5" s="19" customFormat="1" ht="19.5" customHeight="1" x14ac:dyDescent="0.15">
      <c r="A59" s="67"/>
      <c r="B59" s="52">
        <v>8</v>
      </c>
      <c r="C59" s="27" t="s">
        <v>606</v>
      </c>
      <c r="D59" s="63"/>
      <c r="E59" s="42"/>
    </row>
    <row r="60" spans="1:5" s="19" customFormat="1" ht="19.5" customHeight="1" x14ac:dyDescent="0.15">
      <c r="A60" s="66"/>
      <c r="B60" s="52">
        <v>9</v>
      </c>
      <c r="C60" s="27" t="s">
        <v>181</v>
      </c>
      <c r="D60" s="63"/>
      <c r="E60" s="42"/>
    </row>
    <row r="61" spans="1:5" s="19" customFormat="1" ht="43.5" customHeight="1" x14ac:dyDescent="0.15">
      <c r="A61" s="67" t="s">
        <v>779</v>
      </c>
      <c r="B61" s="52">
        <v>10</v>
      </c>
      <c r="C61" s="28" t="s">
        <v>607</v>
      </c>
      <c r="D61" s="63"/>
      <c r="E61" s="42"/>
    </row>
    <row r="62" spans="1:5" s="19" customFormat="1" ht="33" customHeight="1" x14ac:dyDescent="0.15">
      <c r="A62" s="67"/>
      <c r="B62" s="52">
        <v>11</v>
      </c>
      <c r="C62" s="28" t="s">
        <v>182</v>
      </c>
      <c r="D62" s="63"/>
      <c r="E62" s="42"/>
    </row>
    <row r="63" spans="1:5" s="19" customFormat="1" ht="43.5" customHeight="1" x14ac:dyDescent="0.15">
      <c r="A63" s="67"/>
      <c r="B63" s="52">
        <v>12</v>
      </c>
      <c r="C63" s="28" t="s">
        <v>183</v>
      </c>
      <c r="D63" s="63"/>
      <c r="E63" s="42"/>
    </row>
    <row r="64" spans="1:5" s="19" customFormat="1" ht="19.5" customHeight="1" x14ac:dyDescent="0.15">
      <c r="A64" s="67"/>
      <c r="B64" s="52">
        <v>13</v>
      </c>
      <c r="C64" s="28" t="s">
        <v>184</v>
      </c>
      <c r="D64" s="63"/>
      <c r="E64" s="42"/>
    </row>
    <row r="65" spans="1:5" s="19" customFormat="1" ht="43.5" customHeight="1" x14ac:dyDescent="0.15">
      <c r="A65" s="67"/>
      <c r="B65" s="52">
        <v>14</v>
      </c>
      <c r="C65" s="28" t="s">
        <v>608</v>
      </c>
      <c r="D65" s="63"/>
      <c r="E65" s="42"/>
    </row>
    <row r="66" spans="1:5" s="19" customFormat="1" ht="19.5" customHeight="1" x14ac:dyDescent="0.15">
      <c r="A66" s="67"/>
      <c r="B66" s="52">
        <v>15</v>
      </c>
      <c r="C66" s="28" t="s">
        <v>35</v>
      </c>
      <c r="D66" s="63"/>
      <c r="E66" s="42"/>
    </row>
    <row r="67" spans="1:5" s="19" customFormat="1" ht="19.5" customHeight="1" x14ac:dyDescent="0.15">
      <c r="A67" s="67"/>
      <c r="B67" s="52">
        <v>16</v>
      </c>
      <c r="C67" s="28" t="s">
        <v>609</v>
      </c>
      <c r="D67" s="63"/>
      <c r="E67" s="42"/>
    </row>
    <row r="68" spans="1:5" s="19" customFormat="1" ht="19.5" customHeight="1" x14ac:dyDescent="0.15">
      <c r="A68" s="67"/>
      <c r="B68" s="52">
        <v>17</v>
      </c>
      <c r="C68" s="27" t="s">
        <v>479</v>
      </c>
      <c r="D68" s="63"/>
      <c r="E68" s="42"/>
    </row>
    <row r="69" spans="1:5" s="19" customFormat="1" ht="19.5" customHeight="1" x14ac:dyDescent="0.15">
      <c r="A69" s="67"/>
      <c r="B69" s="52">
        <v>18</v>
      </c>
      <c r="C69" s="27" t="s">
        <v>478</v>
      </c>
      <c r="D69" s="63"/>
      <c r="E69" s="42"/>
    </row>
    <row r="70" spans="1:5" s="19" customFormat="1" ht="19.5" customHeight="1" x14ac:dyDescent="0.15">
      <c r="A70" s="67"/>
      <c r="B70" s="52">
        <v>19</v>
      </c>
      <c r="C70" s="28" t="s">
        <v>185</v>
      </c>
      <c r="D70" s="63"/>
      <c r="E70" s="42"/>
    </row>
    <row r="71" spans="1:5" s="19" customFormat="1" ht="19.5" customHeight="1" x14ac:dyDescent="0.15">
      <c r="A71" s="67"/>
      <c r="B71" s="52">
        <v>20</v>
      </c>
      <c r="C71" s="28" t="s">
        <v>186</v>
      </c>
      <c r="D71" s="63"/>
      <c r="E71" s="42"/>
    </row>
    <row r="72" spans="1:5" s="19" customFormat="1" ht="33" customHeight="1" x14ac:dyDescent="0.15">
      <c r="A72" s="67"/>
      <c r="B72" s="52">
        <v>21</v>
      </c>
      <c r="C72" s="28" t="s">
        <v>187</v>
      </c>
      <c r="D72" s="63"/>
      <c r="E72" s="42"/>
    </row>
    <row r="73" spans="1:5" s="19" customFormat="1" ht="33" customHeight="1" x14ac:dyDescent="0.15">
      <c r="A73" s="67"/>
      <c r="B73" s="52">
        <v>22</v>
      </c>
      <c r="C73" s="28" t="s">
        <v>188</v>
      </c>
      <c r="D73" s="63"/>
      <c r="E73" s="42"/>
    </row>
    <row r="74" spans="1:5" s="19" customFormat="1" ht="19.5" customHeight="1" x14ac:dyDescent="0.15">
      <c r="A74" s="67"/>
      <c r="B74" s="52">
        <v>23</v>
      </c>
      <c r="C74" s="28" t="s">
        <v>189</v>
      </c>
      <c r="D74" s="63"/>
      <c r="E74" s="42"/>
    </row>
    <row r="75" spans="1:5" s="19" customFormat="1" ht="33" customHeight="1" x14ac:dyDescent="0.15">
      <c r="A75" s="67"/>
      <c r="B75" s="52">
        <v>24</v>
      </c>
      <c r="C75" s="28" t="s">
        <v>190</v>
      </c>
      <c r="D75" s="63"/>
      <c r="E75" s="42"/>
    </row>
    <row r="76" spans="1:5" s="19" customFormat="1" ht="19.5" customHeight="1" x14ac:dyDescent="0.15">
      <c r="A76" s="67"/>
      <c r="B76" s="52">
        <v>25</v>
      </c>
      <c r="C76" s="28" t="s">
        <v>610</v>
      </c>
      <c r="D76" s="63"/>
      <c r="E76" s="42"/>
    </row>
    <row r="77" spans="1:5" s="19" customFormat="1" ht="33" customHeight="1" x14ac:dyDescent="0.15">
      <c r="A77" s="67"/>
      <c r="B77" s="52">
        <v>26</v>
      </c>
      <c r="C77" s="28" t="s">
        <v>611</v>
      </c>
      <c r="D77" s="63"/>
      <c r="E77" s="42"/>
    </row>
    <row r="78" spans="1:5" s="19" customFormat="1" ht="33" customHeight="1" x14ac:dyDescent="0.15">
      <c r="A78" s="67"/>
      <c r="B78" s="52">
        <v>27</v>
      </c>
      <c r="C78" s="27" t="s">
        <v>514</v>
      </c>
      <c r="D78" s="63"/>
      <c r="E78" s="42"/>
    </row>
    <row r="79" spans="1:5" s="19" customFormat="1" ht="19.5" customHeight="1" x14ac:dyDescent="0.15">
      <c r="A79" s="67"/>
      <c r="B79" s="52">
        <v>28</v>
      </c>
      <c r="C79" s="28" t="s">
        <v>612</v>
      </c>
      <c r="D79" s="63"/>
      <c r="E79" s="42"/>
    </row>
    <row r="80" spans="1:5" s="19" customFormat="1" ht="33" customHeight="1" x14ac:dyDescent="0.15">
      <c r="A80" s="120" t="s">
        <v>779</v>
      </c>
      <c r="B80" s="52">
        <v>29</v>
      </c>
      <c r="C80" s="28" t="s">
        <v>191</v>
      </c>
      <c r="D80" s="63"/>
      <c r="E80" s="42"/>
    </row>
    <row r="81" spans="1:5" s="19" customFormat="1" ht="19.5" customHeight="1" x14ac:dyDescent="0.15">
      <c r="A81" s="67"/>
      <c r="B81" s="52">
        <v>30</v>
      </c>
      <c r="C81" s="28" t="s">
        <v>613</v>
      </c>
      <c r="D81" s="63"/>
      <c r="E81" s="42"/>
    </row>
    <row r="82" spans="1:5" s="19" customFormat="1" ht="43.5" customHeight="1" x14ac:dyDescent="0.15">
      <c r="A82" s="67"/>
      <c r="B82" s="52">
        <v>31</v>
      </c>
      <c r="C82" s="28" t="s">
        <v>203</v>
      </c>
      <c r="D82" s="63"/>
      <c r="E82" s="42"/>
    </row>
    <row r="83" spans="1:5" s="19" customFormat="1" ht="19.5" customHeight="1" x14ac:dyDescent="0.15">
      <c r="A83" s="67"/>
      <c r="B83" s="52">
        <v>32</v>
      </c>
      <c r="C83" s="28" t="s">
        <v>192</v>
      </c>
      <c r="D83" s="63"/>
      <c r="E83" s="42"/>
    </row>
    <row r="84" spans="1:5" s="19" customFormat="1" ht="19.5" customHeight="1" x14ac:dyDescent="0.15">
      <c r="A84" s="67"/>
      <c r="B84" s="52">
        <v>33</v>
      </c>
      <c r="C84" s="28" t="s">
        <v>193</v>
      </c>
      <c r="D84" s="63"/>
      <c r="E84" s="42"/>
    </row>
    <row r="85" spans="1:5" s="19" customFormat="1" ht="43.5" customHeight="1" x14ac:dyDescent="0.15">
      <c r="A85" s="67"/>
      <c r="B85" s="52">
        <v>34</v>
      </c>
      <c r="C85" s="28" t="s">
        <v>614</v>
      </c>
      <c r="D85" s="63"/>
      <c r="E85" s="42"/>
    </row>
    <row r="86" spans="1:5" s="19" customFormat="1" ht="19.5" customHeight="1" x14ac:dyDescent="0.15">
      <c r="A86" s="67"/>
      <c r="B86" s="52">
        <v>35</v>
      </c>
      <c r="C86" s="28" t="s">
        <v>194</v>
      </c>
      <c r="D86" s="63"/>
      <c r="E86" s="42"/>
    </row>
    <row r="87" spans="1:5" s="19" customFormat="1" ht="19.5" customHeight="1" x14ac:dyDescent="0.15">
      <c r="A87" s="67"/>
      <c r="B87" s="52">
        <v>36</v>
      </c>
      <c r="C87" s="28" t="s">
        <v>195</v>
      </c>
      <c r="D87" s="63"/>
      <c r="E87" s="42"/>
    </row>
    <row r="88" spans="1:5" s="19" customFormat="1" ht="33" customHeight="1" x14ac:dyDescent="0.15">
      <c r="A88" s="67"/>
      <c r="B88" s="52">
        <v>37</v>
      </c>
      <c r="C88" s="28" t="s">
        <v>196</v>
      </c>
      <c r="D88" s="63"/>
      <c r="E88" s="42"/>
    </row>
    <row r="89" spans="1:5" s="19" customFormat="1" ht="43.5" customHeight="1" x14ac:dyDescent="0.15">
      <c r="A89" s="67"/>
      <c r="B89" s="52">
        <v>38</v>
      </c>
      <c r="C89" s="28" t="s">
        <v>615</v>
      </c>
      <c r="D89" s="63"/>
      <c r="E89" s="42"/>
    </row>
    <row r="90" spans="1:5" s="19" customFormat="1" ht="33" customHeight="1" x14ac:dyDescent="0.15">
      <c r="A90" s="67"/>
      <c r="B90" s="52">
        <v>39</v>
      </c>
      <c r="C90" s="28" t="s">
        <v>197</v>
      </c>
      <c r="D90" s="63"/>
      <c r="E90" s="42"/>
    </row>
    <row r="91" spans="1:5" s="19" customFormat="1" ht="19.5" customHeight="1" x14ac:dyDescent="0.15">
      <c r="A91" s="67"/>
      <c r="B91" s="52">
        <v>40</v>
      </c>
      <c r="C91" s="28" t="s">
        <v>198</v>
      </c>
      <c r="D91" s="63"/>
      <c r="E91" s="42"/>
    </row>
    <row r="92" spans="1:5" s="19" customFormat="1" ht="19.5" customHeight="1" x14ac:dyDescent="0.15">
      <c r="A92" s="67"/>
      <c r="B92" s="52">
        <v>41</v>
      </c>
      <c r="C92" s="28" t="s">
        <v>31</v>
      </c>
      <c r="D92" s="63"/>
      <c r="E92" s="42"/>
    </row>
    <row r="93" spans="1:5" s="19" customFormat="1" ht="19.5" customHeight="1" x14ac:dyDescent="0.15">
      <c r="A93" s="67"/>
      <c r="B93" s="52">
        <v>42</v>
      </c>
      <c r="C93" s="28" t="s">
        <v>616</v>
      </c>
      <c r="D93" s="63"/>
      <c r="E93" s="42"/>
    </row>
    <row r="94" spans="1:5" s="19" customFormat="1" ht="19.5" customHeight="1" x14ac:dyDescent="0.15">
      <c r="A94" s="67"/>
      <c r="B94" s="52">
        <v>43</v>
      </c>
      <c r="C94" s="28" t="s">
        <v>33</v>
      </c>
      <c r="D94" s="63"/>
      <c r="E94" s="42"/>
    </row>
    <row r="95" spans="1:5" s="19" customFormat="1" ht="19.5" customHeight="1" x14ac:dyDescent="0.15">
      <c r="A95" s="67"/>
      <c r="B95" s="52">
        <v>44</v>
      </c>
      <c r="C95" s="28" t="s">
        <v>521</v>
      </c>
      <c r="D95" s="63"/>
      <c r="E95" s="42"/>
    </row>
    <row r="96" spans="1:5" s="19" customFormat="1" ht="19.5" customHeight="1" x14ac:dyDescent="0.15">
      <c r="A96" s="67"/>
      <c r="B96" s="49">
        <v>45</v>
      </c>
      <c r="C96" s="28" t="s">
        <v>524</v>
      </c>
      <c r="D96" s="63"/>
      <c r="E96" s="42"/>
    </row>
    <row r="97" spans="1:5" s="19" customFormat="1" ht="19.5" customHeight="1" thickBot="1" x14ac:dyDescent="0.2">
      <c r="A97" s="115"/>
      <c r="B97" s="71">
        <v>46</v>
      </c>
      <c r="C97" s="77" t="s">
        <v>533</v>
      </c>
      <c r="D97" s="101"/>
      <c r="E97" s="80"/>
    </row>
    <row r="98" spans="1:5" ht="19.5" customHeight="1" x14ac:dyDescent="0.15">
      <c r="A98" s="51" t="s">
        <v>548</v>
      </c>
      <c r="B98" s="69">
        <v>1</v>
      </c>
      <c r="C98" s="74" t="s">
        <v>199</v>
      </c>
      <c r="D98" s="138"/>
      <c r="E98" s="50"/>
    </row>
    <row r="99" spans="1:5" ht="19.5" customHeight="1" x14ac:dyDescent="0.15">
      <c r="A99" s="51"/>
      <c r="B99" s="52">
        <v>2</v>
      </c>
      <c r="C99" s="28" t="s">
        <v>617</v>
      </c>
      <c r="D99" s="103"/>
      <c r="E99" s="39"/>
    </row>
    <row r="100" spans="1:5" ht="19.5" customHeight="1" x14ac:dyDescent="0.15">
      <c r="A100" s="51"/>
      <c r="B100" s="52">
        <v>3</v>
      </c>
      <c r="C100" s="28" t="s">
        <v>200</v>
      </c>
      <c r="D100" s="103"/>
      <c r="E100" s="39"/>
    </row>
    <row r="101" spans="1:5" ht="19.5" customHeight="1" x14ac:dyDescent="0.15">
      <c r="A101" s="112" t="s">
        <v>548</v>
      </c>
      <c r="B101" s="52">
        <v>4</v>
      </c>
      <c r="C101" s="28" t="s">
        <v>201</v>
      </c>
      <c r="D101" s="103"/>
      <c r="E101" s="39"/>
    </row>
    <row r="102" spans="1:5" ht="19.5" customHeight="1" x14ac:dyDescent="0.15">
      <c r="A102" s="51"/>
      <c r="B102" s="52">
        <v>5</v>
      </c>
      <c r="C102" s="28" t="s">
        <v>618</v>
      </c>
      <c r="D102" s="103"/>
      <c r="E102" s="39"/>
    </row>
    <row r="103" spans="1:5" ht="19.5" customHeight="1" x14ac:dyDescent="0.15">
      <c r="A103" s="51"/>
      <c r="B103" s="52">
        <v>6</v>
      </c>
      <c r="C103" s="28" t="s">
        <v>619</v>
      </c>
      <c r="D103" s="103"/>
      <c r="E103" s="39"/>
    </row>
    <row r="104" spans="1:5" ht="33" customHeight="1" x14ac:dyDescent="0.15">
      <c r="A104" s="51"/>
      <c r="B104" s="52">
        <v>7</v>
      </c>
      <c r="C104" s="28" t="s">
        <v>620</v>
      </c>
      <c r="D104" s="103"/>
      <c r="E104" s="39"/>
    </row>
    <row r="105" spans="1:5" ht="19.5" customHeight="1" x14ac:dyDescent="0.15">
      <c r="A105" s="50"/>
      <c r="B105" s="52">
        <v>8</v>
      </c>
      <c r="C105" s="28" t="s">
        <v>202</v>
      </c>
      <c r="D105" s="103"/>
      <c r="E105" s="39"/>
    </row>
    <row r="106" spans="1:5" ht="19.5" customHeight="1" x14ac:dyDescent="0.15"/>
    <row r="107" spans="1:5" ht="19.5" customHeight="1" x14ac:dyDescent="0.15">
      <c r="D107" s="18" t="s">
        <v>737</v>
      </c>
      <c r="E107" s="18">
        <f>COUNTIF(D2:D105,D107)</f>
        <v>0</v>
      </c>
    </row>
    <row r="108" spans="1:5" ht="19.5" customHeight="1" x14ac:dyDescent="0.15">
      <c r="D108" s="18" t="s">
        <v>739</v>
      </c>
      <c r="E108" s="18">
        <f>COUNTIF(D2:D105,D108)</f>
        <v>0</v>
      </c>
    </row>
    <row r="109" spans="1:5" ht="19.5" customHeight="1" x14ac:dyDescent="0.15">
      <c r="D109" s="18" t="s">
        <v>738</v>
      </c>
      <c r="E109" s="18">
        <f>COUNTIF(D2:D105,D109)</f>
        <v>0</v>
      </c>
    </row>
    <row r="110" spans="1:5" ht="19.5" customHeight="1" x14ac:dyDescent="0.15">
      <c r="D110" s="18" t="s">
        <v>740</v>
      </c>
      <c r="E110" s="18">
        <f>B51+B97+B105-SUM(E107:E109)</f>
        <v>104</v>
      </c>
    </row>
    <row r="111" spans="1:5" ht="19.5" customHeight="1" x14ac:dyDescent="0.15"/>
    <row r="112" spans="1:5"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sheetData>
  <phoneticPr fontId="2"/>
  <dataValidations count="1">
    <dataValidation type="list" allowBlank="1" showInputMessage="1" showErrorMessage="1" sqref="D2:D105" xr:uid="{95CA3E19-5995-43AF-A187-30E6081056EB}">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4.資料検索・予約_&amp;P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0"/>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24"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19.5" customHeight="1" x14ac:dyDescent="0.15">
      <c r="A2" s="153" t="s">
        <v>549</v>
      </c>
      <c r="B2" s="52">
        <v>1</v>
      </c>
      <c r="C2" s="27" t="s">
        <v>714</v>
      </c>
      <c r="D2" s="103"/>
      <c r="E2" s="39"/>
    </row>
    <row r="3" spans="1:5" ht="33" customHeight="1" x14ac:dyDescent="0.15">
      <c r="A3" s="154"/>
      <c r="B3" s="52">
        <v>2</v>
      </c>
      <c r="C3" s="27" t="s">
        <v>261</v>
      </c>
      <c r="D3" s="103"/>
      <c r="E3" s="39"/>
    </row>
    <row r="4" spans="1:5" ht="33" customHeight="1" x14ac:dyDescent="0.15">
      <c r="A4" s="32"/>
      <c r="B4" s="52">
        <v>3</v>
      </c>
      <c r="C4" s="27" t="s">
        <v>713</v>
      </c>
      <c r="D4" s="103"/>
      <c r="E4" s="39"/>
    </row>
    <row r="5" spans="1:5" ht="19.5" customHeight="1" x14ac:dyDescent="0.15">
      <c r="A5" s="51"/>
      <c r="B5" s="52">
        <v>4</v>
      </c>
      <c r="C5" s="27" t="s">
        <v>262</v>
      </c>
      <c r="D5" s="103"/>
      <c r="E5" s="39"/>
    </row>
    <row r="6" spans="1:5" ht="19.5" customHeight="1" x14ac:dyDescent="0.15">
      <c r="A6" s="51"/>
      <c r="B6" s="52">
        <v>5</v>
      </c>
      <c r="C6" s="27" t="s">
        <v>61</v>
      </c>
      <c r="D6" s="103"/>
      <c r="E6" s="39"/>
    </row>
    <row r="7" spans="1:5" s="35" customFormat="1" ht="19.5" customHeight="1" x14ac:dyDescent="0.15">
      <c r="A7" s="114"/>
      <c r="B7" s="52">
        <v>6</v>
      </c>
      <c r="C7" s="27" t="s">
        <v>621</v>
      </c>
      <c r="D7" s="141"/>
      <c r="E7" s="41"/>
    </row>
    <row r="8" spans="1:5" s="35" customFormat="1" ht="19.5" customHeight="1" x14ac:dyDescent="0.15">
      <c r="A8" s="114"/>
      <c r="B8" s="52">
        <v>7</v>
      </c>
      <c r="C8" s="27" t="s">
        <v>204</v>
      </c>
      <c r="D8" s="141"/>
      <c r="E8" s="41"/>
    </row>
    <row r="9" spans="1:5" s="35" customFormat="1" ht="19.5" customHeight="1" x14ac:dyDescent="0.15">
      <c r="A9" s="114"/>
      <c r="B9" s="52">
        <v>8</v>
      </c>
      <c r="C9" s="27" t="s">
        <v>622</v>
      </c>
      <c r="D9" s="141"/>
      <c r="E9" s="41"/>
    </row>
    <row r="10" spans="1:5" s="35" customFormat="1" ht="19.5" customHeight="1" x14ac:dyDescent="0.15">
      <c r="A10" s="114"/>
      <c r="B10" s="52">
        <v>9</v>
      </c>
      <c r="C10" s="27" t="s">
        <v>205</v>
      </c>
      <c r="D10" s="141"/>
      <c r="E10" s="41"/>
    </row>
    <row r="11" spans="1:5" s="35" customFormat="1" ht="33" customHeight="1" x14ac:dyDescent="0.15">
      <c r="A11" s="114"/>
      <c r="B11" s="52">
        <v>10</v>
      </c>
      <c r="C11" s="27" t="s">
        <v>206</v>
      </c>
      <c r="D11" s="141"/>
      <c r="E11" s="41"/>
    </row>
    <row r="12" spans="1:5" s="35" customFormat="1" ht="57" customHeight="1" x14ac:dyDescent="0.15">
      <c r="A12" s="114"/>
      <c r="B12" s="52">
        <v>11</v>
      </c>
      <c r="C12" s="27" t="s">
        <v>162</v>
      </c>
      <c r="D12" s="141"/>
      <c r="E12" s="41"/>
    </row>
    <row r="13" spans="1:5" s="35" customFormat="1" ht="19.5" customHeight="1" x14ac:dyDescent="0.15">
      <c r="A13" s="114"/>
      <c r="B13" s="52">
        <v>12</v>
      </c>
      <c r="C13" s="27" t="s">
        <v>207</v>
      </c>
      <c r="D13" s="141"/>
      <c r="E13" s="41"/>
    </row>
    <row r="14" spans="1:5" s="35" customFormat="1" ht="33" customHeight="1" x14ac:dyDescent="0.15">
      <c r="A14" s="114"/>
      <c r="B14" s="52">
        <v>13</v>
      </c>
      <c r="C14" s="27" t="s">
        <v>208</v>
      </c>
      <c r="D14" s="141"/>
      <c r="E14" s="41"/>
    </row>
    <row r="15" spans="1:5" s="35" customFormat="1" ht="19.5" customHeight="1" x14ac:dyDescent="0.15">
      <c r="A15" s="114"/>
      <c r="B15" s="52">
        <v>14</v>
      </c>
      <c r="C15" s="27" t="s">
        <v>506</v>
      </c>
      <c r="D15" s="141"/>
      <c r="E15" s="41"/>
    </row>
    <row r="16" spans="1:5" s="35" customFormat="1" ht="19.5" customHeight="1" x14ac:dyDescent="0.15">
      <c r="A16" s="114"/>
      <c r="B16" s="52">
        <v>15</v>
      </c>
      <c r="C16" s="27" t="s">
        <v>461</v>
      </c>
      <c r="D16" s="141"/>
      <c r="E16" s="41"/>
    </row>
    <row r="17" spans="1:5" ht="19.5" customHeight="1" x14ac:dyDescent="0.15">
      <c r="A17" s="51"/>
      <c r="B17" s="52">
        <v>16</v>
      </c>
      <c r="C17" s="28" t="s">
        <v>623</v>
      </c>
      <c r="D17" s="103"/>
      <c r="E17" s="39"/>
    </row>
    <row r="18" spans="1:5" ht="19.5" customHeight="1" x14ac:dyDescent="0.15">
      <c r="A18" s="51"/>
      <c r="B18" s="52">
        <v>17</v>
      </c>
      <c r="C18" s="28" t="s">
        <v>209</v>
      </c>
      <c r="D18" s="103"/>
      <c r="E18" s="39"/>
    </row>
    <row r="19" spans="1:5" ht="19.5" customHeight="1" x14ac:dyDescent="0.15">
      <c r="A19" s="51"/>
      <c r="B19" s="52">
        <v>18</v>
      </c>
      <c r="C19" s="28" t="s">
        <v>516</v>
      </c>
      <c r="D19" s="103"/>
      <c r="E19" s="39"/>
    </row>
    <row r="20" spans="1:5" ht="19.5" customHeight="1" x14ac:dyDescent="0.15">
      <c r="A20" s="154"/>
      <c r="B20" s="52">
        <v>19</v>
      </c>
      <c r="C20" s="28" t="s">
        <v>210</v>
      </c>
      <c r="D20" s="103"/>
      <c r="E20" s="39"/>
    </row>
    <row r="21" spans="1:5" ht="19.5" customHeight="1" x14ac:dyDescent="0.15">
      <c r="A21" s="154"/>
      <c r="B21" s="52">
        <v>20</v>
      </c>
      <c r="C21" s="28" t="s">
        <v>211</v>
      </c>
      <c r="D21" s="103"/>
      <c r="E21" s="39"/>
    </row>
    <row r="22" spans="1:5" ht="19.5" customHeight="1" x14ac:dyDescent="0.15">
      <c r="A22" s="130"/>
      <c r="B22" s="52">
        <v>21</v>
      </c>
      <c r="C22" s="28" t="s">
        <v>212</v>
      </c>
      <c r="D22" s="103"/>
      <c r="E22" s="39"/>
    </row>
    <row r="23" spans="1:5" ht="19.5" customHeight="1" x14ac:dyDescent="0.15">
      <c r="A23" s="50"/>
      <c r="B23" s="52">
        <v>22</v>
      </c>
      <c r="C23" s="27" t="s">
        <v>36</v>
      </c>
      <c r="D23" s="103"/>
      <c r="E23" s="39"/>
    </row>
    <row r="24" spans="1:5" ht="19.5" customHeight="1" x14ac:dyDescent="0.15">
      <c r="A24" s="112" t="s">
        <v>780</v>
      </c>
      <c r="B24" s="52">
        <v>23</v>
      </c>
      <c r="C24" s="28" t="s">
        <v>213</v>
      </c>
      <c r="D24" s="103"/>
      <c r="E24" s="39"/>
    </row>
    <row r="25" spans="1:5" ht="19.5" customHeight="1" x14ac:dyDescent="0.15">
      <c r="A25" s="51"/>
      <c r="B25" s="52">
        <v>24</v>
      </c>
      <c r="C25" s="28" t="s">
        <v>214</v>
      </c>
      <c r="D25" s="103"/>
      <c r="E25" s="39"/>
    </row>
    <row r="26" spans="1:5" ht="19.5" customHeight="1" x14ac:dyDescent="0.15">
      <c r="A26" s="51"/>
      <c r="B26" s="52">
        <v>25</v>
      </c>
      <c r="C26" s="28" t="s">
        <v>181</v>
      </c>
      <c r="D26" s="103"/>
      <c r="E26" s="39"/>
    </row>
    <row r="27" spans="1:5" ht="19.5" customHeight="1" x14ac:dyDescent="0.15">
      <c r="A27" s="51"/>
      <c r="B27" s="52">
        <v>26</v>
      </c>
      <c r="C27" s="28" t="s">
        <v>518</v>
      </c>
      <c r="D27" s="103"/>
      <c r="E27" s="39"/>
    </row>
    <row r="28" spans="1:5" ht="19.5" customHeight="1" x14ac:dyDescent="0.15">
      <c r="A28" s="51"/>
      <c r="B28" s="52">
        <v>27</v>
      </c>
      <c r="C28" s="28" t="s">
        <v>215</v>
      </c>
      <c r="D28" s="103"/>
      <c r="E28" s="39"/>
    </row>
    <row r="29" spans="1:5" ht="19.5" customHeight="1" x14ac:dyDescent="0.15">
      <c r="A29" s="51"/>
      <c r="B29" s="52">
        <v>28</v>
      </c>
      <c r="C29" s="28" t="s">
        <v>216</v>
      </c>
      <c r="D29" s="103"/>
      <c r="E29" s="39"/>
    </row>
    <row r="30" spans="1:5" ht="19.5" customHeight="1" x14ac:dyDescent="0.15">
      <c r="A30" s="51"/>
      <c r="B30" s="52">
        <v>29</v>
      </c>
      <c r="C30" s="28" t="s">
        <v>217</v>
      </c>
      <c r="D30" s="103"/>
      <c r="E30" s="39"/>
    </row>
    <row r="31" spans="1:5" ht="19.5" customHeight="1" x14ac:dyDescent="0.15">
      <c r="A31" s="51"/>
      <c r="B31" s="52">
        <v>30</v>
      </c>
      <c r="C31" s="28" t="s">
        <v>218</v>
      </c>
      <c r="D31" s="103"/>
      <c r="E31" s="39"/>
    </row>
    <row r="32" spans="1:5" ht="19.5" customHeight="1" x14ac:dyDescent="0.15">
      <c r="A32" s="51"/>
      <c r="B32" s="52">
        <v>31</v>
      </c>
      <c r="C32" s="28" t="s">
        <v>219</v>
      </c>
      <c r="D32" s="103"/>
      <c r="E32" s="39"/>
    </row>
    <row r="33" spans="1:10" ht="33" customHeight="1" x14ac:dyDescent="0.15">
      <c r="A33" s="51"/>
      <c r="B33" s="52">
        <v>32</v>
      </c>
      <c r="C33" s="28" t="s">
        <v>624</v>
      </c>
      <c r="D33" s="103"/>
      <c r="E33" s="39"/>
    </row>
    <row r="34" spans="1:10" ht="19.5" customHeight="1" x14ac:dyDescent="0.15">
      <c r="A34" s="51"/>
      <c r="B34" s="52">
        <v>33</v>
      </c>
      <c r="C34" s="28" t="s">
        <v>625</v>
      </c>
      <c r="D34" s="103"/>
      <c r="E34" s="39"/>
    </row>
    <row r="35" spans="1:10" ht="19.5" customHeight="1" x14ac:dyDescent="0.15">
      <c r="A35" s="51"/>
      <c r="B35" s="52">
        <v>34</v>
      </c>
      <c r="C35" s="28" t="s">
        <v>220</v>
      </c>
      <c r="D35" s="103"/>
      <c r="E35" s="39"/>
    </row>
    <row r="36" spans="1:10" ht="19.5" customHeight="1" x14ac:dyDescent="0.15">
      <c r="A36" s="51"/>
      <c r="B36" s="52">
        <v>35</v>
      </c>
      <c r="C36" s="28" t="s">
        <v>263</v>
      </c>
      <c r="D36" s="103"/>
      <c r="E36" s="39"/>
    </row>
    <row r="37" spans="1:10" ht="19.5" customHeight="1" x14ac:dyDescent="0.15">
      <c r="A37" s="51"/>
      <c r="B37" s="52">
        <v>36</v>
      </c>
      <c r="C37" s="28" t="s">
        <v>221</v>
      </c>
      <c r="D37" s="103"/>
      <c r="E37" s="39"/>
    </row>
    <row r="38" spans="1:10" ht="19.5" customHeight="1" x14ac:dyDescent="0.15">
      <c r="A38" s="51"/>
      <c r="B38" s="52">
        <v>37</v>
      </c>
      <c r="C38" s="27" t="s">
        <v>626</v>
      </c>
      <c r="D38" s="103"/>
      <c r="E38" s="39"/>
    </row>
    <row r="39" spans="1:10" ht="19.5" customHeight="1" x14ac:dyDescent="0.15">
      <c r="A39" s="51"/>
      <c r="B39" s="52">
        <v>38</v>
      </c>
      <c r="C39" s="27" t="s">
        <v>627</v>
      </c>
      <c r="D39" s="103"/>
      <c r="E39" s="39"/>
    </row>
    <row r="40" spans="1:10" ht="33" customHeight="1" x14ac:dyDescent="0.15">
      <c r="A40" s="51"/>
      <c r="B40" s="52">
        <v>39</v>
      </c>
      <c r="C40" s="27" t="s">
        <v>23</v>
      </c>
      <c r="D40" s="103"/>
      <c r="E40" s="39"/>
    </row>
    <row r="41" spans="1:10" ht="19.5" customHeight="1" x14ac:dyDescent="0.15">
      <c r="A41" s="32"/>
      <c r="B41" s="52">
        <v>40</v>
      </c>
      <c r="C41" s="28" t="s">
        <v>26</v>
      </c>
      <c r="D41" s="103"/>
      <c r="E41" s="39"/>
    </row>
    <row r="42" spans="1:10" ht="19.5" customHeight="1" x14ac:dyDescent="0.15">
      <c r="A42" s="51"/>
      <c r="B42" s="52">
        <v>41</v>
      </c>
      <c r="C42" s="28" t="s">
        <v>27</v>
      </c>
      <c r="D42" s="103"/>
      <c r="E42" s="39"/>
    </row>
    <row r="43" spans="1:10" ht="19.5" customHeight="1" x14ac:dyDescent="0.15">
      <c r="A43" s="51"/>
      <c r="B43" s="52">
        <v>42</v>
      </c>
      <c r="C43" s="27" t="s">
        <v>488</v>
      </c>
      <c r="D43" s="103"/>
      <c r="E43" s="39"/>
    </row>
    <row r="44" spans="1:10" ht="19.5" customHeight="1" x14ac:dyDescent="0.15">
      <c r="A44" s="51"/>
      <c r="B44" s="52">
        <v>43</v>
      </c>
      <c r="C44" s="28" t="s">
        <v>628</v>
      </c>
      <c r="D44" s="103"/>
      <c r="E44" s="39"/>
    </row>
    <row r="45" spans="1:10" s="35" customFormat="1" ht="19.5" customHeight="1" x14ac:dyDescent="0.15">
      <c r="A45" s="114"/>
      <c r="B45" s="52">
        <v>44</v>
      </c>
      <c r="C45" s="27" t="s">
        <v>629</v>
      </c>
      <c r="D45" s="141"/>
      <c r="E45" s="41"/>
    </row>
    <row r="46" spans="1:10" s="35" customFormat="1" ht="19.5" customHeight="1" x14ac:dyDescent="0.15">
      <c r="A46" s="114"/>
      <c r="B46" s="52">
        <v>45</v>
      </c>
      <c r="C46" s="27" t="s">
        <v>630</v>
      </c>
      <c r="D46" s="141"/>
      <c r="E46" s="41"/>
    </row>
    <row r="47" spans="1:10" s="46" customFormat="1" ht="19.5" customHeight="1" x14ac:dyDescent="0.15">
      <c r="A47" s="149"/>
      <c r="B47" s="52">
        <v>46</v>
      </c>
      <c r="C47" s="27" t="s">
        <v>631</v>
      </c>
      <c r="D47" s="142"/>
      <c r="E47" s="47"/>
      <c r="F47" s="43"/>
      <c r="G47" s="44"/>
      <c r="H47" s="44"/>
      <c r="I47" s="44"/>
      <c r="J47" s="45"/>
    </row>
    <row r="48" spans="1:10" ht="19.5" customHeight="1" x14ac:dyDescent="0.15">
      <c r="A48" s="154"/>
      <c r="B48" s="69">
        <v>1</v>
      </c>
      <c r="C48" s="74" t="s">
        <v>222</v>
      </c>
      <c r="D48" s="138"/>
      <c r="E48" s="50"/>
    </row>
    <row r="49" spans="1:5" ht="19.5" customHeight="1" x14ac:dyDescent="0.15">
      <c r="A49" s="155"/>
      <c r="B49" s="52">
        <v>2</v>
      </c>
      <c r="C49" s="28" t="s">
        <v>632</v>
      </c>
      <c r="D49" s="103"/>
      <c r="E49" s="39"/>
    </row>
    <row r="50" spans="1:5" ht="33" customHeight="1" x14ac:dyDescent="0.15">
      <c r="A50" s="153" t="s">
        <v>680</v>
      </c>
      <c r="B50" s="52">
        <v>3</v>
      </c>
      <c r="C50" s="28" t="s">
        <v>633</v>
      </c>
      <c r="D50" s="103"/>
      <c r="E50" s="39"/>
    </row>
    <row r="51" spans="1:5" ht="19.5" customHeight="1" x14ac:dyDescent="0.15">
      <c r="A51" s="154"/>
      <c r="B51" s="52">
        <v>4</v>
      </c>
      <c r="C51" s="28" t="s">
        <v>223</v>
      </c>
      <c r="D51" s="103"/>
      <c r="E51" s="39"/>
    </row>
    <row r="52" spans="1:5" ht="33" customHeight="1" x14ac:dyDescent="0.15">
      <c r="A52" s="51"/>
      <c r="B52" s="52">
        <v>5</v>
      </c>
      <c r="C52" s="28" t="s">
        <v>224</v>
      </c>
      <c r="D52" s="103"/>
      <c r="E52" s="39"/>
    </row>
    <row r="53" spans="1:5" ht="33" customHeight="1" x14ac:dyDescent="0.15">
      <c r="A53" s="51"/>
      <c r="B53" s="52">
        <v>6</v>
      </c>
      <c r="C53" s="28" t="s">
        <v>225</v>
      </c>
      <c r="D53" s="103"/>
      <c r="E53" s="39"/>
    </row>
    <row r="54" spans="1:5" ht="33" customHeight="1" x14ac:dyDescent="0.15">
      <c r="A54" s="51"/>
      <c r="B54" s="52">
        <v>7</v>
      </c>
      <c r="C54" s="28" t="s">
        <v>634</v>
      </c>
      <c r="D54" s="103"/>
      <c r="E54" s="39"/>
    </row>
    <row r="55" spans="1:5" ht="33" customHeight="1" x14ac:dyDescent="0.15">
      <c r="A55" s="51"/>
      <c r="B55" s="52">
        <v>8</v>
      </c>
      <c r="C55" s="28" t="s">
        <v>226</v>
      </c>
      <c r="D55" s="103"/>
      <c r="E55" s="39"/>
    </row>
    <row r="56" spans="1:5" ht="19.5" customHeight="1" x14ac:dyDescent="0.15">
      <c r="A56" s="51"/>
      <c r="B56" s="52">
        <v>9</v>
      </c>
      <c r="C56" s="28" t="s">
        <v>227</v>
      </c>
      <c r="D56" s="103"/>
      <c r="E56" s="39"/>
    </row>
    <row r="57" spans="1:5" ht="19.5" customHeight="1" x14ac:dyDescent="0.15">
      <c r="A57" s="51"/>
      <c r="B57" s="52">
        <v>10</v>
      </c>
      <c r="C57" s="28" t="s">
        <v>228</v>
      </c>
      <c r="D57" s="103"/>
      <c r="E57" s="39"/>
    </row>
    <row r="58" spans="1:5" ht="19.5" customHeight="1" x14ac:dyDescent="0.15">
      <c r="A58" s="51"/>
      <c r="B58" s="52">
        <v>11</v>
      </c>
      <c r="C58" s="28" t="s">
        <v>229</v>
      </c>
      <c r="D58" s="103"/>
      <c r="E58" s="39"/>
    </row>
    <row r="59" spans="1:5" ht="19.5" customHeight="1" x14ac:dyDescent="0.15">
      <c r="A59" s="51"/>
      <c r="B59" s="52">
        <v>12</v>
      </c>
      <c r="C59" s="28" t="s">
        <v>230</v>
      </c>
      <c r="D59" s="103"/>
      <c r="E59" s="39"/>
    </row>
    <row r="60" spans="1:5" ht="19.5" customHeight="1" x14ac:dyDescent="0.15">
      <c r="A60" s="51"/>
      <c r="B60" s="52">
        <v>13</v>
      </c>
      <c r="C60" s="28" t="s">
        <v>231</v>
      </c>
      <c r="D60" s="103"/>
      <c r="E60" s="39"/>
    </row>
    <row r="61" spans="1:5" ht="19.5" customHeight="1" x14ac:dyDescent="0.15">
      <c r="A61" s="154"/>
      <c r="B61" s="52">
        <v>14</v>
      </c>
      <c r="C61" s="28" t="s">
        <v>232</v>
      </c>
      <c r="D61" s="103"/>
      <c r="E61" s="39"/>
    </row>
    <row r="62" spans="1:5" ht="19.5" customHeight="1" x14ac:dyDescent="0.15">
      <c r="A62" s="154"/>
      <c r="B62" s="52">
        <v>15</v>
      </c>
      <c r="C62" s="28" t="s">
        <v>233</v>
      </c>
      <c r="D62" s="103"/>
      <c r="E62" s="39"/>
    </row>
    <row r="63" spans="1:5" ht="19.5" customHeight="1" x14ac:dyDescent="0.15">
      <c r="A63" s="51"/>
      <c r="B63" s="52">
        <v>16</v>
      </c>
      <c r="C63" s="28" t="s">
        <v>234</v>
      </c>
      <c r="D63" s="103"/>
      <c r="E63" s="39"/>
    </row>
    <row r="64" spans="1:5" ht="19.5" customHeight="1" x14ac:dyDescent="0.15">
      <c r="A64" s="51"/>
      <c r="B64" s="52">
        <v>17</v>
      </c>
      <c r="C64" s="28" t="s">
        <v>235</v>
      </c>
      <c r="D64" s="103"/>
      <c r="E64" s="39"/>
    </row>
    <row r="65" spans="1:5" ht="19.5" customHeight="1" x14ac:dyDescent="0.15">
      <c r="A65" s="51"/>
      <c r="B65" s="52">
        <v>18</v>
      </c>
      <c r="C65" s="28" t="s">
        <v>236</v>
      </c>
      <c r="D65" s="103"/>
      <c r="E65" s="39"/>
    </row>
    <row r="66" spans="1:5" ht="33" customHeight="1" x14ac:dyDescent="0.15">
      <c r="A66" s="51"/>
      <c r="B66" s="52">
        <v>19</v>
      </c>
      <c r="C66" s="28" t="s">
        <v>635</v>
      </c>
      <c r="D66" s="103"/>
      <c r="E66" s="39"/>
    </row>
    <row r="67" spans="1:5" ht="19.5" customHeight="1" x14ac:dyDescent="0.15">
      <c r="A67" s="51"/>
      <c r="B67" s="52">
        <v>20</v>
      </c>
      <c r="C67" s="28" t="s">
        <v>636</v>
      </c>
      <c r="D67" s="103"/>
      <c r="E67" s="39"/>
    </row>
    <row r="68" spans="1:5" ht="19.5" customHeight="1" x14ac:dyDescent="0.15">
      <c r="A68" s="51"/>
      <c r="B68" s="52">
        <v>21</v>
      </c>
      <c r="C68" s="28" t="s">
        <v>238</v>
      </c>
      <c r="D68" s="103"/>
      <c r="E68" s="39"/>
    </row>
    <row r="69" spans="1:5" ht="19.5" customHeight="1" x14ac:dyDescent="0.15">
      <c r="A69" s="51"/>
      <c r="B69" s="52">
        <v>22</v>
      </c>
      <c r="C69" s="28" t="s">
        <v>239</v>
      </c>
      <c r="D69" s="103"/>
      <c r="E69" s="39"/>
    </row>
    <row r="70" spans="1:5" ht="19.5" customHeight="1" x14ac:dyDescent="0.15">
      <c r="A70" s="154"/>
      <c r="B70" s="52">
        <v>23</v>
      </c>
      <c r="C70" s="28" t="s">
        <v>240</v>
      </c>
      <c r="D70" s="103"/>
      <c r="E70" s="39"/>
    </row>
    <row r="71" spans="1:5" ht="19.5" customHeight="1" x14ac:dyDescent="0.15">
      <c r="A71" s="154"/>
      <c r="B71" s="52">
        <v>24</v>
      </c>
      <c r="C71" s="28" t="s">
        <v>241</v>
      </c>
      <c r="D71" s="103"/>
      <c r="E71" s="39"/>
    </row>
    <row r="72" spans="1:5" ht="19.5" customHeight="1" x14ac:dyDescent="0.15">
      <c r="A72" s="50"/>
      <c r="B72" s="52">
        <v>25</v>
      </c>
      <c r="C72" s="28" t="s">
        <v>242</v>
      </c>
      <c r="D72" s="103"/>
      <c r="E72" s="39"/>
    </row>
    <row r="73" spans="1:5" ht="19.5" customHeight="1" x14ac:dyDescent="0.15">
      <c r="A73" s="153" t="s">
        <v>680</v>
      </c>
      <c r="B73" s="52">
        <v>26</v>
      </c>
      <c r="C73" s="27" t="s">
        <v>637</v>
      </c>
      <c r="D73" s="103"/>
      <c r="E73" s="39"/>
    </row>
    <row r="74" spans="1:5" ht="19.5" customHeight="1" x14ac:dyDescent="0.15">
      <c r="A74" s="154"/>
      <c r="B74" s="52">
        <v>27</v>
      </c>
      <c r="C74" s="28" t="s">
        <v>243</v>
      </c>
      <c r="D74" s="103"/>
      <c r="E74" s="39"/>
    </row>
    <row r="75" spans="1:5" ht="19.5" customHeight="1" x14ac:dyDescent="0.15">
      <c r="A75" s="51"/>
      <c r="B75" s="52">
        <v>28</v>
      </c>
      <c r="C75" s="28" t="s">
        <v>244</v>
      </c>
      <c r="D75" s="103"/>
      <c r="E75" s="39"/>
    </row>
    <row r="76" spans="1:5" ht="19.5" customHeight="1" x14ac:dyDescent="0.15">
      <c r="A76" s="51"/>
      <c r="B76" s="52">
        <v>29</v>
      </c>
      <c r="C76" s="28" t="s">
        <v>245</v>
      </c>
      <c r="D76" s="103"/>
      <c r="E76" s="39"/>
    </row>
    <row r="77" spans="1:5" ht="19.5" customHeight="1" x14ac:dyDescent="0.15">
      <c r="A77" s="51"/>
      <c r="B77" s="52">
        <v>30</v>
      </c>
      <c r="C77" s="28" t="s">
        <v>246</v>
      </c>
      <c r="D77" s="103"/>
      <c r="E77" s="39"/>
    </row>
    <row r="78" spans="1:5" ht="19.5" customHeight="1" x14ac:dyDescent="0.15">
      <c r="A78" s="51"/>
      <c r="B78" s="52">
        <v>31</v>
      </c>
      <c r="C78" s="28" t="s">
        <v>58</v>
      </c>
      <c r="D78" s="63"/>
      <c r="E78" s="39"/>
    </row>
    <row r="79" spans="1:5" ht="19.5" customHeight="1" x14ac:dyDescent="0.15">
      <c r="A79" s="51"/>
      <c r="B79" s="52">
        <v>32</v>
      </c>
      <c r="C79" s="27" t="s">
        <v>486</v>
      </c>
      <c r="D79" s="103"/>
      <c r="E79" s="39"/>
    </row>
    <row r="80" spans="1:5" ht="19.5" customHeight="1" x14ac:dyDescent="0.15">
      <c r="A80" s="51"/>
      <c r="B80" s="52">
        <v>33</v>
      </c>
      <c r="C80" s="27" t="s">
        <v>483</v>
      </c>
      <c r="D80" s="103"/>
      <c r="E80" s="39"/>
    </row>
    <row r="81" spans="1:5" ht="19.5" customHeight="1" x14ac:dyDescent="0.15">
      <c r="A81" s="51"/>
      <c r="B81" s="52">
        <v>34</v>
      </c>
      <c r="C81" s="28" t="s">
        <v>247</v>
      </c>
      <c r="D81" s="103"/>
      <c r="E81" s="39"/>
    </row>
    <row r="82" spans="1:5" ht="19.5" customHeight="1" x14ac:dyDescent="0.15">
      <c r="A82" s="51"/>
      <c r="B82" s="52">
        <v>35</v>
      </c>
      <c r="C82" s="27" t="s">
        <v>484</v>
      </c>
      <c r="D82" s="103"/>
      <c r="E82" s="39"/>
    </row>
    <row r="83" spans="1:5" ht="19.5" customHeight="1" x14ac:dyDescent="0.15">
      <c r="A83" s="154"/>
      <c r="B83" s="52">
        <v>36</v>
      </c>
      <c r="C83" s="28" t="s">
        <v>248</v>
      </c>
      <c r="D83" s="103"/>
      <c r="E83" s="39"/>
    </row>
    <row r="84" spans="1:5" ht="19.5" customHeight="1" x14ac:dyDescent="0.15">
      <c r="A84" s="154"/>
      <c r="B84" s="52">
        <v>37</v>
      </c>
      <c r="C84" s="27" t="s">
        <v>487</v>
      </c>
      <c r="D84" s="103"/>
      <c r="E84" s="39"/>
    </row>
    <row r="85" spans="1:5" ht="33" customHeight="1" x14ac:dyDescent="0.15">
      <c r="A85" s="51"/>
      <c r="B85" s="52">
        <v>38</v>
      </c>
      <c r="C85" s="28" t="s">
        <v>249</v>
      </c>
      <c r="D85" s="103"/>
      <c r="E85" s="39"/>
    </row>
    <row r="86" spans="1:5" ht="33" customHeight="1" x14ac:dyDescent="0.15">
      <c r="A86" s="51"/>
      <c r="B86" s="52">
        <v>39</v>
      </c>
      <c r="C86" s="28" t="s">
        <v>250</v>
      </c>
      <c r="D86" s="103"/>
      <c r="E86" s="39"/>
    </row>
    <row r="87" spans="1:5" ht="19.5" customHeight="1" thickBot="1" x14ac:dyDescent="0.2">
      <c r="A87" s="113"/>
      <c r="B87" s="76">
        <v>40</v>
      </c>
      <c r="C87" s="72" t="s">
        <v>251</v>
      </c>
      <c r="D87" s="139"/>
      <c r="E87" s="73"/>
    </row>
    <row r="88" spans="1:5" ht="19.5" customHeight="1" x14ac:dyDescent="0.15">
      <c r="A88" s="156" t="s">
        <v>681</v>
      </c>
      <c r="B88" s="69">
        <v>1</v>
      </c>
      <c r="C88" s="74" t="s">
        <v>222</v>
      </c>
      <c r="D88" s="138"/>
      <c r="E88" s="50"/>
    </row>
    <row r="89" spans="1:5" ht="19.5" customHeight="1" x14ac:dyDescent="0.15">
      <c r="A89" s="154"/>
      <c r="B89" s="52">
        <v>2</v>
      </c>
      <c r="C89" s="28" t="s">
        <v>252</v>
      </c>
      <c r="D89" s="103"/>
      <c r="E89" s="39"/>
    </row>
    <row r="90" spans="1:5" ht="19.5" customHeight="1" x14ac:dyDescent="0.15">
      <c r="A90" s="154"/>
      <c r="B90" s="52">
        <v>3</v>
      </c>
      <c r="C90" s="28" t="s">
        <v>638</v>
      </c>
      <c r="D90" s="103"/>
      <c r="E90" s="39"/>
    </row>
    <row r="91" spans="1:5" ht="33" customHeight="1" x14ac:dyDescent="0.15">
      <c r="A91" s="51"/>
      <c r="B91" s="52">
        <v>4</v>
      </c>
      <c r="C91" s="28" t="s">
        <v>639</v>
      </c>
      <c r="D91" s="103"/>
      <c r="E91" s="39"/>
    </row>
    <row r="92" spans="1:5" ht="19.5" customHeight="1" x14ac:dyDescent="0.15">
      <c r="A92" s="51"/>
      <c r="B92" s="52">
        <v>5</v>
      </c>
      <c r="C92" s="28" t="s">
        <v>253</v>
      </c>
      <c r="D92" s="103"/>
      <c r="E92" s="39"/>
    </row>
    <row r="93" spans="1:5" ht="19.5" customHeight="1" x14ac:dyDescent="0.15">
      <c r="A93" s="51"/>
      <c r="B93" s="52">
        <v>6</v>
      </c>
      <c r="C93" s="28" t="s">
        <v>254</v>
      </c>
      <c r="D93" s="103"/>
      <c r="E93" s="39"/>
    </row>
    <row r="94" spans="1:5" ht="19.5" customHeight="1" x14ac:dyDescent="0.15">
      <c r="A94" s="130"/>
      <c r="B94" s="52">
        <v>7</v>
      </c>
      <c r="C94" s="28" t="s">
        <v>255</v>
      </c>
      <c r="D94" s="103"/>
      <c r="E94" s="39"/>
    </row>
    <row r="95" spans="1:5" ht="19.5" customHeight="1" x14ac:dyDescent="0.15">
      <c r="A95" s="130"/>
      <c r="B95" s="52">
        <v>8</v>
      </c>
      <c r="C95" s="28" t="s">
        <v>256</v>
      </c>
      <c r="D95" s="103"/>
      <c r="E95" s="39"/>
    </row>
    <row r="96" spans="1:5" ht="19.5" customHeight="1" x14ac:dyDescent="0.15">
      <c r="A96" s="130"/>
      <c r="B96" s="52">
        <v>9</v>
      </c>
      <c r="C96" s="28" t="s">
        <v>232</v>
      </c>
      <c r="D96" s="103"/>
      <c r="E96" s="39"/>
    </row>
    <row r="97" spans="1:5" ht="19.5" customHeight="1" x14ac:dyDescent="0.15">
      <c r="A97" s="50"/>
      <c r="B97" s="52">
        <v>10</v>
      </c>
      <c r="C97" s="28" t="s">
        <v>234</v>
      </c>
      <c r="D97" s="103"/>
      <c r="E97" s="39"/>
    </row>
    <row r="98" spans="1:5" ht="19.5" customHeight="1" x14ac:dyDescent="0.15">
      <c r="A98" s="153" t="s">
        <v>681</v>
      </c>
      <c r="B98" s="52">
        <v>11</v>
      </c>
      <c r="C98" s="28" t="s">
        <v>236</v>
      </c>
      <c r="D98" s="103"/>
      <c r="E98" s="39"/>
    </row>
    <row r="99" spans="1:5" ht="33" customHeight="1" x14ac:dyDescent="0.15">
      <c r="A99" s="154"/>
      <c r="B99" s="52">
        <v>12</v>
      </c>
      <c r="C99" s="28" t="s">
        <v>237</v>
      </c>
      <c r="D99" s="103"/>
      <c r="E99" s="39"/>
    </row>
    <row r="100" spans="1:5" ht="19.5" customHeight="1" x14ac:dyDescent="0.15">
      <c r="A100" s="130"/>
      <c r="B100" s="52">
        <v>13</v>
      </c>
      <c r="C100" s="28" t="s">
        <v>238</v>
      </c>
      <c r="D100" s="103"/>
      <c r="E100" s="39"/>
    </row>
    <row r="101" spans="1:5" ht="19.5" customHeight="1" x14ac:dyDescent="0.15">
      <c r="A101" s="51"/>
      <c r="B101" s="52">
        <v>14</v>
      </c>
      <c r="C101" s="28" t="s">
        <v>239</v>
      </c>
      <c r="D101" s="103"/>
      <c r="E101" s="39"/>
    </row>
    <row r="102" spans="1:5" ht="19.5" customHeight="1" x14ac:dyDescent="0.15">
      <c r="A102" s="51"/>
      <c r="B102" s="52">
        <v>15</v>
      </c>
      <c r="C102" s="28" t="s">
        <v>240</v>
      </c>
      <c r="D102" s="103"/>
      <c r="E102" s="39"/>
    </row>
    <row r="103" spans="1:5" ht="19.5" customHeight="1" x14ac:dyDescent="0.15">
      <c r="A103" s="154"/>
      <c r="B103" s="52">
        <v>16</v>
      </c>
      <c r="C103" s="28" t="s">
        <v>241</v>
      </c>
      <c r="D103" s="103"/>
      <c r="E103" s="39"/>
    </row>
    <row r="104" spans="1:5" ht="19.5" customHeight="1" x14ac:dyDescent="0.15">
      <c r="A104" s="154"/>
      <c r="B104" s="52">
        <v>17</v>
      </c>
      <c r="C104" s="28" t="s">
        <v>242</v>
      </c>
      <c r="D104" s="103"/>
      <c r="E104" s="39"/>
    </row>
    <row r="105" spans="1:5" ht="19.5" customHeight="1" x14ac:dyDescent="0.15">
      <c r="A105" s="154"/>
      <c r="B105" s="52">
        <v>18</v>
      </c>
      <c r="C105" s="27" t="s">
        <v>637</v>
      </c>
      <c r="D105" s="103"/>
      <c r="E105" s="39"/>
    </row>
    <row r="106" spans="1:5" ht="19.5" customHeight="1" x14ac:dyDescent="0.15">
      <c r="A106" s="51"/>
      <c r="B106" s="52">
        <v>19</v>
      </c>
      <c r="C106" s="28" t="s">
        <v>243</v>
      </c>
      <c r="D106" s="103"/>
      <c r="E106" s="39"/>
    </row>
    <row r="107" spans="1:5" ht="19.5" customHeight="1" x14ac:dyDescent="0.15">
      <c r="A107" s="51"/>
      <c r="B107" s="52">
        <v>20</v>
      </c>
      <c r="C107" s="28" t="s">
        <v>244</v>
      </c>
      <c r="D107" s="103"/>
      <c r="E107" s="39"/>
    </row>
    <row r="108" spans="1:5" ht="19.5" customHeight="1" x14ac:dyDescent="0.15">
      <c r="A108" s="51"/>
      <c r="B108" s="52">
        <v>21</v>
      </c>
      <c r="C108" s="28" t="s">
        <v>245</v>
      </c>
      <c r="D108" s="103"/>
      <c r="E108" s="39"/>
    </row>
    <row r="109" spans="1:5" ht="19.5" customHeight="1" x14ac:dyDescent="0.15">
      <c r="A109" s="51"/>
      <c r="B109" s="52">
        <v>22</v>
      </c>
      <c r="C109" s="28" t="s">
        <v>246</v>
      </c>
      <c r="D109" s="103"/>
      <c r="E109" s="39"/>
    </row>
    <row r="110" spans="1:5" ht="19.5" customHeight="1" x14ac:dyDescent="0.15">
      <c r="A110" s="51"/>
      <c r="B110" s="52">
        <v>23</v>
      </c>
      <c r="C110" s="28" t="s">
        <v>58</v>
      </c>
      <c r="D110" s="103"/>
      <c r="E110" s="39"/>
    </row>
    <row r="111" spans="1:5" ht="19.5" customHeight="1" x14ac:dyDescent="0.15">
      <c r="A111" s="51"/>
      <c r="B111" s="52">
        <v>24</v>
      </c>
      <c r="C111" s="27" t="s">
        <v>486</v>
      </c>
      <c r="D111" s="103"/>
      <c r="E111" s="39"/>
    </row>
    <row r="112" spans="1:5" ht="19.5" customHeight="1" x14ac:dyDescent="0.15">
      <c r="A112" s="51"/>
      <c r="B112" s="52">
        <v>25</v>
      </c>
      <c r="C112" s="27" t="s">
        <v>483</v>
      </c>
      <c r="D112" s="103"/>
      <c r="E112" s="39"/>
    </row>
    <row r="113" spans="1:5" ht="19.5" customHeight="1" x14ac:dyDescent="0.15">
      <c r="A113" s="51"/>
      <c r="B113" s="52">
        <v>26</v>
      </c>
      <c r="C113" s="28" t="s">
        <v>247</v>
      </c>
      <c r="D113" s="103"/>
      <c r="E113" s="39"/>
    </row>
    <row r="114" spans="1:5" ht="19.5" customHeight="1" x14ac:dyDescent="0.15">
      <c r="A114" s="51"/>
      <c r="B114" s="52">
        <v>27</v>
      </c>
      <c r="C114" s="27" t="s">
        <v>484</v>
      </c>
      <c r="D114" s="103"/>
      <c r="E114" s="39"/>
    </row>
    <row r="115" spans="1:5" ht="19.5" customHeight="1" x14ac:dyDescent="0.15">
      <c r="A115" s="51"/>
      <c r="B115" s="52">
        <v>28</v>
      </c>
      <c r="C115" s="28" t="s">
        <v>248</v>
      </c>
      <c r="D115" s="103"/>
      <c r="E115" s="39"/>
    </row>
    <row r="116" spans="1:5" ht="19.5" customHeight="1" x14ac:dyDescent="0.15">
      <c r="A116" s="51"/>
      <c r="B116" s="52">
        <v>29</v>
      </c>
      <c r="C116" s="27" t="s">
        <v>487</v>
      </c>
      <c r="D116" s="103"/>
      <c r="E116" s="39"/>
    </row>
    <row r="117" spans="1:5" ht="33" customHeight="1" x14ac:dyDescent="0.15">
      <c r="A117" s="51"/>
      <c r="B117" s="52">
        <v>30</v>
      </c>
      <c r="C117" s="28" t="s">
        <v>249</v>
      </c>
      <c r="D117" s="103"/>
      <c r="E117" s="39"/>
    </row>
    <row r="118" spans="1:5" ht="33" customHeight="1" x14ac:dyDescent="0.15">
      <c r="A118" s="130"/>
      <c r="B118" s="52">
        <v>31</v>
      </c>
      <c r="C118" s="28" t="s">
        <v>250</v>
      </c>
      <c r="D118" s="103"/>
      <c r="E118" s="39"/>
    </row>
    <row r="119" spans="1:5" ht="19.5" customHeight="1" thickBot="1" x14ac:dyDescent="0.2">
      <c r="A119" s="113"/>
      <c r="B119" s="76">
        <v>32</v>
      </c>
      <c r="C119" s="72" t="s">
        <v>251</v>
      </c>
      <c r="D119" s="139"/>
      <c r="E119" s="73"/>
    </row>
    <row r="120" spans="1:5" ht="19.5" customHeight="1" x14ac:dyDescent="0.15">
      <c r="A120" s="154" t="s">
        <v>257</v>
      </c>
      <c r="B120" s="79">
        <v>1</v>
      </c>
      <c r="C120" s="74" t="s">
        <v>258</v>
      </c>
      <c r="D120" s="138"/>
      <c r="E120" s="50"/>
    </row>
    <row r="121" spans="1:5" s="35" customFormat="1" ht="19.5" customHeight="1" x14ac:dyDescent="0.15">
      <c r="A121" s="154"/>
      <c r="B121" s="49">
        <v>2</v>
      </c>
      <c r="C121" s="27" t="s">
        <v>621</v>
      </c>
      <c r="D121" s="141"/>
      <c r="E121" s="41"/>
    </row>
    <row r="122" spans="1:5" s="35" customFormat="1" ht="19.5" customHeight="1" x14ac:dyDescent="0.15">
      <c r="A122" s="118"/>
      <c r="B122" s="49">
        <v>3</v>
      </c>
      <c r="C122" s="27" t="s">
        <v>259</v>
      </c>
      <c r="D122" s="141"/>
      <c r="E122" s="41"/>
    </row>
    <row r="123" spans="1:5" s="35" customFormat="1" ht="19.5" customHeight="1" x14ac:dyDescent="0.15">
      <c r="A123" s="148" t="s">
        <v>257</v>
      </c>
      <c r="B123" s="49">
        <v>4</v>
      </c>
      <c r="C123" s="27" t="s">
        <v>260</v>
      </c>
      <c r="D123" s="141"/>
      <c r="E123" s="41"/>
    </row>
    <row r="124" spans="1:5" s="35" customFormat="1" ht="19.5" customHeight="1" x14ac:dyDescent="0.15">
      <c r="A124" s="118"/>
      <c r="B124" s="49">
        <v>5</v>
      </c>
      <c r="C124" s="27" t="s">
        <v>629</v>
      </c>
      <c r="D124" s="141"/>
      <c r="E124" s="41"/>
    </row>
    <row r="125" spans="1:5" ht="19.5" customHeight="1" x14ac:dyDescent="0.15"/>
    <row r="126" spans="1:5" ht="19.5" customHeight="1" x14ac:dyDescent="0.15">
      <c r="D126" s="18" t="s">
        <v>737</v>
      </c>
      <c r="E126" s="18">
        <f>COUNTIF(D2:D124,D126)</f>
        <v>0</v>
      </c>
    </row>
    <row r="127" spans="1:5" ht="19.5" customHeight="1" x14ac:dyDescent="0.15">
      <c r="D127" s="18" t="s">
        <v>739</v>
      </c>
      <c r="E127" s="18">
        <f>COUNTIF(D2:D124,D127)</f>
        <v>0</v>
      </c>
    </row>
    <row r="128" spans="1:5" ht="19.5" customHeight="1" x14ac:dyDescent="0.15">
      <c r="D128" s="18" t="s">
        <v>738</v>
      </c>
      <c r="E128" s="18">
        <f>COUNTIF(D2:D124,D128)</f>
        <v>0</v>
      </c>
    </row>
    <row r="129" spans="4:5" ht="19.5" customHeight="1" x14ac:dyDescent="0.15">
      <c r="D129" s="18" t="s">
        <v>740</v>
      </c>
      <c r="E129" s="18">
        <f>B47+B87+B119+B124-SUM(E126:E128)</f>
        <v>123</v>
      </c>
    </row>
    <row r="130" spans="4:5" ht="19.5" customHeight="1" x14ac:dyDescent="0.15"/>
    <row r="131" spans="4:5" ht="19.5" customHeight="1" x14ac:dyDescent="0.15"/>
    <row r="132" spans="4:5" ht="19.5" customHeight="1" x14ac:dyDescent="0.15"/>
    <row r="133" spans="4:5" ht="19.5" customHeight="1" x14ac:dyDescent="0.15"/>
    <row r="134" spans="4:5" ht="19.5" customHeight="1" x14ac:dyDescent="0.15"/>
    <row r="135" spans="4:5" ht="19.5" customHeight="1" x14ac:dyDescent="0.15"/>
    <row r="136" spans="4:5" ht="19.5" customHeight="1" x14ac:dyDescent="0.15"/>
    <row r="137" spans="4:5" ht="19.5" customHeight="1" x14ac:dyDescent="0.15"/>
    <row r="138" spans="4:5" ht="19.5" customHeight="1" x14ac:dyDescent="0.15"/>
    <row r="139" spans="4:5" ht="19.5" customHeight="1" x14ac:dyDescent="0.15"/>
    <row r="140" spans="4:5" ht="19.5" customHeight="1" x14ac:dyDescent="0.15"/>
  </sheetData>
  <mergeCells count="12">
    <mergeCell ref="A2:A3"/>
    <mergeCell ref="A48:A49"/>
    <mergeCell ref="A120:A121"/>
    <mergeCell ref="A61:A62"/>
    <mergeCell ref="A83:A84"/>
    <mergeCell ref="A20:A21"/>
    <mergeCell ref="A88:A90"/>
    <mergeCell ref="A103:A105"/>
    <mergeCell ref="A70:A71"/>
    <mergeCell ref="A50:A51"/>
    <mergeCell ref="A73:A74"/>
    <mergeCell ref="A98:A99"/>
  </mergeCells>
  <phoneticPr fontId="2"/>
  <dataValidations count="1">
    <dataValidation type="list" allowBlank="1" showInputMessage="1" showErrorMessage="1" sqref="D2:D124" xr:uid="{1F3EFCC2-AB50-474F-A4CA-A086315B274A}">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5.利用者解放端末_&amp;P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3"/>
  <sheetViews>
    <sheetView showGridLines="0" view="pageBreakPreview" zoomScaleNormal="100" zoomScaleSheetLayoutView="100" workbookViewId="0">
      <selection activeCell="D2" sqref="D2"/>
    </sheetView>
  </sheetViews>
  <sheetFormatPr defaultColWidth="9" defaultRowHeight="12" x14ac:dyDescent="0.15"/>
  <cols>
    <col min="1" max="1" width="18.625" style="21" customWidth="1"/>
    <col min="2" max="2" width="4.25" style="48" customWidth="1"/>
    <col min="3" max="3" width="85.625" style="20" customWidth="1"/>
    <col min="4" max="4" width="8.625" style="21" customWidth="1"/>
    <col min="5" max="5" width="16.625" style="21" customWidth="1"/>
    <col min="6" max="16384" width="9" style="21"/>
  </cols>
  <sheetData>
    <row r="1" spans="1:5" ht="19.5" customHeight="1" x14ac:dyDescent="0.15">
      <c r="A1" s="110" t="s">
        <v>731</v>
      </c>
      <c r="B1" s="108" t="s">
        <v>0</v>
      </c>
      <c r="C1" s="109" t="s">
        <v>730</v>
      </c>
      <c r="D1" s="110" t="s">
        <v>729</v>
      </c>
      <c r="E1" s="110" t="s">
        <v>728</v>
      </c>
    </row>
    <row r="2" spans="1:5" ht="19.5" customHeight="1" x14ac:dyDescent="0.15">
      <c r="A2" s="116" t="s">
        <v>264</v>
      </c>
      <c r="B2" s="62">
        <v>1</v>
      </c>
      <c r="C2" s="28" t="s">
        <v>640</v>
      </c>
      <c r="D2" s="132"/>
      <c r="E2" s="25"/>
    </row>
    <row r="3" spans="1:5" ht="19.5" customHeight="1" x14ac:dyDescent="0.15">
      <c r="A3" s="117"/>
      <c r="B3" s="62">
        <v>2</v>
      </c>
      <c r="C3" s="27" t="s">
        <v>265</v>
      </c>
      <c r="D3" s="132"/>
      <c r="E3" s="25"/>
    </row>
    <row r="4" spans="1:5" ht="33" customHeight="1" x14ac:dyDescent="0.15">
      <c r="A4" s="117"/>
      <c r="B4" s="62">
        <v>3</v>
      </c>
      <c r="C4" s="28" t="s">
        <v>266</v>
      </c>
      <c r="D4" s="132"/>
      <c r="E4" s="25"/>
    </row>
    <row r="5" spans="1:5" ht="33" customHeight="1" x14ac:dyDescent="0.15">
      <c r="A5" s="117"/>
      <c r="B5" s="62">
        <v>4</v>
      </c>
      <c r="C5" s="28" t="s">
        <v>267</v>
      </c>
      <c r="D5" s="132"/>
      <c r="E5" s="25"/>
    </row>
    <row r="6" spans="1:5" ht="33" customHeight="1" x14ac:dyDescent="0.15">
      <c r="A6" s="117"/>
      <c r="B6" s="62">
        <v>5</v>
      </c>
      <c r="C6" s="27" t="s">
        <v>450</v>
      </c>
      <c r="D6" s="132"/>
      <c r="E6" s="25"/>
    </row>
    <row r="7" spans="1:5" ht="19.5" customHeight="1" x14ac:dyDescent="0.15">
      <c r="A7" s="117"/>
      <c r="B7" s="62">
        <v>6</v>
      </c>
      <c r="C7" s="28" t="s">
        <v>268</v>
      </c>
      <c r="D7" s="132"/>
      <c r="E7" s="25"/>
    </row>
    <row r="8" spans="1:5" ht="33" customHeight="1" x14ac:dyDescent="0.15">
      <c r="A8" s="117"/>
      <c r="B8" s="62">
        <v>7</v>
      </c>
      <c r="C8" s="28" t="s">
        <v>269</v>
      </c>
      <c r="D8" s="132"/>
      <c r="E8" s="25"/>
    </row>
    <row r="9" spans="1:5" ht="19.5" customHeight="1" x14ac:dyDescent="0.15">
      <c r="A9" s="117"/>
      <c r="B9" s="62">
        <v>8</v>
      </c>
      <c r="C9" s="28" t="s">
        <v>757</v>
      </c>
      <c r="D9" s="132"/>
      <c r="E9" s="25"/>
    </row>
    <row r="10" spans="1:5" ht="19.5" customHeight="1" x14ac:dyDescent="0.15">
      <c r="A10" s="117"/>
      <c r="B10" s="62">
        <v>9</v>
      </c>
      <c r="C10" s="28" t="s">
        <v>271</v>
      </c>
      <c r="D10" s="132"/>
      <c r="E10" s="25"/>
    </row>
    <row r="11" spans="1:5" ht="19.5" customHeight="1" x14ac:dyDescent="0.15">
      <c r="A11" s="117"/>
      <c r="B11" s="62">
        <v>10</v>
      </c>
      <c r="C11" s="28" t="s">
        <v>272</v>
      </c>
      <c r="D11" s="132"/>
      <c r="E11" s="25"/>
    </row>
    <row r="12" spans="1:5" ht="19.5" customHeight="1" x14ac:dyDescent="0.15">
      <c r="A12" s="117"/>
      <c r="B12" s="62">
        <v>11</v>
      </c>
      <c r="C12" s="28" t="s">
        <v>273</v>
      </c>
      <c r="D12" s="132"/>
      <c r="E12" s="25"/>
    </row>
    <row r="13" spans="1:5" ht="19.5" customHeight="1" x14ac:dyDescent="0.15">
      <c r="A13" s="117"/>
      <c r="B13" s="62">
        <v>12</v>
      </c>
      <c r="C13" s="28" t="s">
        <v>641</v>
      </c>
      <c r="D13" s="132"/>
      <c r="E13" s="25"/>
    </row>
    <row r="14" spans="1:5" ht="19.5" customHeight="1" x14ac:dyDescent="0.15">
      <c r="A14" s="117"/>
      <c r="B14" s="62">
        <v>13</v>
      </c>
      <c r="C14" s="28" t="s">
        <v>59</v>
      </c>
      <c r="D14" s="132"/>
      <c r="E14" s="25"/>
    </row>
    <row r="15" spans="1:5" ht="33" customHeight="1" x14ac:dyDescent="0.15">
      <c r="A15" s="117"/>
      <c r="B15" s="62">
        <v>14</v>
      </c>
      <c r="C15" s="28" t="s">
        <v>274</v>
      </c>
      <c r="D15" s="132"/>
      <c r="E15" s="25"/>
    </row>
    <row r="16" spans="1:5" ht="33" customHeight="1" thickBot="1" x14ac:dyDescent="0.2">
      <c r="A16" s="97"/>
      <c r="B16" s="98">
        <v>15</v>
      </c>
      <c r="C16" s="77" t="s">
        <v>642</v>
      </c>
      <c r="D16" s="133"/>
      <c r="E16" s="85"/>
    </row>
    <row r="17" spans="1:5" ht="33" customHeight="1" x14ac:dyDescent="0.15">
      <c r="A17" s="117" t="s">
        <v>550</v>
      </c>
      <c r="B17" s="96">
        <v>1</v>
      </c>
      <c r="C17" s="74" t="s">
        <v>643</v>
      </c>
      <c r="D17" s="134"/>
      <c r="E17" s="30"/>
    </row>
    <row r="18" spans="1:5" ht="19.5" customHeight="1" x14ac:dyDescent="0.15">
      <c r="A18" s="117"/>
      <c r="B18" s="62">
        <v>2</v>
      </c>
      <c r="C18" s="28" t="s">
        <v>275</v>
      </c>
      <c r="D18" s="132"/>
      <c r="E18" s="25"/>
    </row>
    <row r="19" spans="1:5" ht="43.5" customHeight="1" x14ac:dyDescent="0.15">
      <c r="A19" s="117"/>
      <c r="B19" s="62">
        <v>3</v>
      </c>
      <c r="C19" s="28" t="s">
        <v>276</v>
      </c>
      <c r="D19" s="132"/>
      <c r="E19" s="25"/>
    </row>
    <row r="20" spans="1:5" ht="19.5" customHeight="1" x14ac:dyDescent="0.15">
      <c r="A20" s="117"/>
      <c r="B20" s="62">
        <v>4</v>
      </c>
      <c r="C20" s="28" t="s">
        <v>644</v>
      </c>
      <c r="D20" s="132"/>
      <c r="E20" s="25"/>
    </row>
    <row r="21" spans="1:5" ht="19.5" customHeight="1" x14ac:dyDescent="0.15">
      <c r="A21" s="30"/>
      <c r="B21" s="62">
        <v>5</v>
      </c>
      <c r="C21" s="28" t="s">
        <v>277</v>
      </c>
      <c r="D21" s="132"/>
      <c r="E21" s="25"/>
    </row>
    <row r="22" spans="1:5" ht="33" customHeight="1" x14ac:dyDescent="0.15">
      <c r="A22" s="116" t="s">
        <v>550</v>
      </c>
      <c r="B22" s="62">
        <v>6</v>
      </c>
      <c r="C22" s="28" t="s">
        <v>278</v>
      </c>
      <c r="D22" s="132"/>
      <c r="E22" s="25"/>
    </row>
    <row r="23" spans="1:5" ht="19.5" customHeight="1" x14ac:dyDescent="0.15">
      <c r="A23" s="117"/>
      <c r="B23" s="62">
        <v>7</v>
      </c>
      <c r="C23" s="28" t="s">
        <v>279</v>
      </c>
      <c r="D23" s="132"/>
      <c r="E23" s="25"/>
    </row>
    <row r="24" spans="1:5" ht="33" customHeight="1" x14ac:dyDescent="0.15">
      <c r="A24" s="117"/>
      <c r="B24" s="62">
        <v>8</v>
      </c>
      <c r="C24" s="28" t="s">
        <v>280</v>
      </c>
      <c r="D24" s="132"/>
      <c r="E24" s="25"/>
    </row>
    <row r="25" spans="1:5" ht="33" customHeight="1" x14ac:dyDescent="0.15">
      <c r="A25" s="117"/>
      <c r="B25" s="62">
        <v>9</v>
      </c>
      <c r="C25" s="28" t="s">
        <v>281</v>
      </c>
      <c r="D25" s="132"/>
      <c r="E25" s="25"/>
    </row>
    <row r="26" spans="1:5" ht="33" customHeight="1" x14ac:dyDescent="0.15">
      <c r="A26" s="117"/>
      <c r="B26" s="62">
        <v>10</v>
      </c>
      <c r="C26" s="28" t="s">
        <v>282</v>
      </c>
      <c r="D26" s="132"/>
      <c r="E26" s="25"/>
    </row>
    <row r="27" spans="1:5" ht="19.5" customHeight="1" x14ac:dyDescent="0.15">
      <c r="A27" s="117"/>
      <c r="B27" s="62">
        <v>11</v>
      </c>
      <c r="C27" s="28" t="s">
        <v>757</v>
      </c>
      <c r="D27" s="132"/>
      <c r="E27" s="25"/>
    </row>
    <row r="28" spans="1:5" ht="19.5" customHeight="1" x14ac:dyDescent="0.15">
      <c r="A28" s="117"/>
      <c r="B28" s="62">
        <v>12</v>
      </c>
      <c r="C28" s="27" t="s">
        <v>758</v>
      </c>
      <c r="D28" s="132"/>
      <c r="E28" s="25"/>
    </row>
    <row r="29" spans="1:5" ht="19.5" customHeight="1" x14ac:dyDescent="0.15">
      <c r="A29" s="117"/>
      <c r="B29" s="62">
        <v>13</v>
      </c>
      <c r="C29" s="28" t="s">
        <v>272</v>
      </c>
      <c r="D29" s="132"/>
      <c r="E29" s="25"/>
    </row>
    <row r="30" spans="1:5" ht="19.5" customHeight="1" x14ac:dyDescent="0.15">
      <c r="A30" s="117"/>
      <c r="B30" s="62">
        <v>14</v>
      </c>
      <c r="C30" s="28" t="s">
        <v>283</v>
      </c>
      <c r="D30" s="132"/>
      <c r="E30" s="25"/>
    </row>
    <row r="31" spans="1:5" ht="19.5" customHeight="1" x14ac:dyDescent="0.15">
      <c r="A31" s="117"/>
      <c r="B31" s="62">
        <v>15</v>
      </c>
      <c r="C31" s="28" t="s">
        <v>641</v>
      </c>
      <c r="D31" s="132"/>
      <c r="E31" s="25"/>
    </row>
    <row r="32" spans="1:5" ht="19.5" customHeight="1" x14ac:dyDescent="0.15">
      <c r="A32" s="117"/>
      <c r="B32" s="62">
        <v>16</v>
      </c>
      <c r="C32" s="28" t="s">
        <v>284</v>
      </c>
      <c r="D32" s="132"/>
      <c r="E32" s="25"/>
    </row>
    <row r="33" spans="1:5" ht="19.5" customHeight="1" x14ac:dyDescent="0.15">
      <c r="A33" s="117"/>
      <c r="B33" s="62">
        <v>17</v>
      </c>
      <c r="C33" s="28" t="s">
        <v>285</v>
      </c>
      <c r="D33" s="132"/>
      <c r="E33" s="25"/>
    </row>
    <row r="34" spans="1:5" ht="33" customHeight="1" x14ac:dyDescent="0.15">
      <c r="A34" s="117"/>
      <c r="B34" s="62">
        <v>18</v>
      </c>
      <c r="C34" s="28" t="s">
        <v>286</v>
      </c>
      <c r="D34" s="132"/>
      <c r="E34" s="25"/>
    </row>
    <row r="35" spans="1:5" ht="19.5" customHeight="1" thickBot="1" x14ac:dyDescent="0.2">
      <c r="A35" s="97"/>
      <c r="B35" s="98">
        <v>19</v>
      </c>
      <c r="C35" s="72" t="s">
        <v>287</v>
      </c>
      <c r="D35" s="133"/>
      <c r="E35" s="85"/>
    </row>
    <row r="36" spans="1:5" ht="19.5" customHeight="1" x14ac:dyDescent="0.15">
      <c r="A36" s="117" t="s">
        <v>288</v>
      </c>
      <c r="B36" s="96">
        <v>1</v>
      </c>
      <c r="C36" s="74" t="s">
        <v>289</v>
      </c>
      <c r="D36" s="134"/>
      <c r="E36" s="30"/>
    </row>
    <row r="37" spans="1:5" ht="19.5" customHeight="1" x14ac:dyDescent="0.15">
      <c r="A37" s="117"/>
      <c r="B37" s="62">
        <v>2</v>
      </c>
      <c r="C37" s="28" t="s">
        <v>290</v>
      </c>
      <c r="D37" s="132"/>
      <c r="E37" s="25"/>
    </row>
    <row r="38" spans="1:5" ht="19.5" customHeight="1" x14ac:dyDescent="0.15">
      <c r="A38" s="117"/>
      <c r="B38" s="62">
        <v>3</v>
      </c>
      <c r="C38" s="27" t="s">
        <v>265</v>
      </c>
      <c r="D38" s="132"/>
      <c r="E38" s="25"/>
    </row>
    <row r="39" spans="1:5" ht="33" customHeight="1" x14ac:dyDescent="0.15">
      <c r="A39" s="117"/>
      <c r="B39" s="62">
        <v>4</v>
      </c>
      <c r="C39" s="28" t="s">
        <v>266</v>
      </c>
      <c r="D39" s="132"/>
      <c r="E39" s="25"/>
    </row>
    <row r="40" spans="1:5" ht="33" customHeight="1" x14ac:dyDescent="0.15">
      <c r="A40" s="117"/>
      <c r="B40" s="62">
        <v>5</v>
      </c>
      <c r="C40" s="28" t="s">
        <v>291</v>
      </c>
      <c r="D40" s="132"/>
      <c r="E40" s="25"/>
    </row>
    <row r="41" spans="1:5" ht="33" customHeight="1" x14ac:dyDescent="0.15">
      <c r="A41" s="117"/>
      <c r="B41" s="62">
        <v>6</v>
      </c>
      <c r="C41" s="28" t="s">
        <v>292</v>
      </c>
      <c r="D41" s="132"/>
      <c r="E41" s="25"/>
    </row>
    <row r="42" spans="1:5" ht="19.5" customHeight="1" x14ac:dyDescent="0.15">
      <c r="A42" s="30"/>
      <c r="B42" s="62">
        <v>7</v>
      </c>
      <c r="C42" s="28" t="s">
        <v>270</v>
      </c>
      <c r="D42" s="132"/>
      <c r="E42" s="25"/>
    </row>
    <row r="43" spans="1:5" ht="19.5" customHeight="1" x14ac:dyDescent="0.15">
      <c r="A43" s="116" t="s">
        <v>288</v>
      </c>
      <c r="B43" s="62">
        <v>8</v>
      </c>
      <c r="C43" s="28" t="s">
        <v>293</v>
      </c>
      <c r="D43" s="132"/>
      <c r="E43" s="25"/>
    </row>
    <row r="44" spans="1:5" ht="19.5" customHeight="1" x14ac:dyDescent="0.15">
      <c r="A44" s="117"/>
      <c r="B44" s="62">
        <v>9</v>
      </c>
      <c r="C44" s="28" t="s">
        <v>272</v>
      </c>
      <c r="D44" s="132"/>
      <c r="E44" s="25"/>
    </row>
    <row r="45" spans="1:5" ht="19.5" customHeight="1" x14ac:dyDescent="0.15">
      <c r="A45" s="117"/>
      <c r="B45" s="62">
        <v>10</v>
      </c>
      <c r="C45" s="28" t="s">
        <v>283</v>
      </c>
      <c r="D45" s="132"/>
      <c r="E45" s="25"/>
    </row>
    <row r="46" spans="1:5" ht="19.5" customHeight="1" x14ac:dyDescent="0.15">
      <c r="A46" s="117"/>
      <c r="B46" s="62">
        <v>11</v>
      </c>
      <c r="C46" s="28" t="s">
        <v>641</v>
      </c>
      <c r="D46" s="132"/>
      <c r="E46" s="25"/>
    </row>
    <row r="47" spans="1:5" ht="19.5" customHeight="1" x14ac:dyDescent="0.15">
      <c r="A47" s="117"/>
      <c r="B47" s="62">
        <v>12</v>
      </c>
      <c r="C47" s="28" t="s">
        <v>59</v>
      </c>
      <c r="D47" s="132"/>
      <c r="E47" s="25"/>
    </row>
    <row r="48" spans="1:5" ht="33" customHeight="1" x14ac:dyDescent="0.15">
      <c r="A48" s="117"/>
      <c r="B48" s="62">
        <v>13</v>
      </c>
      <c r="C48" s="28" t="s">
        <v>28</v>
      </c>
      <c r="D48" s="132"/>
      <c r="E48" s="25"/>
    </row>
    <row r="49" spans="1:5" ht="33" customHeight="1" x14ac:dyDescent="0.15">
      <c r="A49" s="117"/>
      <c r="B49" s="62">
        <v>14</v>
      </c>
      <c r="C49" s="28" t="s">
        <v>759</v>
      </c>
      <c r="D49" s="132"/>
      <c r="E49" s="25"/>
    </row>
    <row r="50" spans="1:5" ht="33" customHeight="1" thickBot="1" x14ac:dyDescent="0.2">
      <c r="A50" s="97"/>
      <c r="B50" s="98">
        <v>15</v>
      </c>
      <c r="C50" s="72" t="s">
        <v>294</v>
      </c>
      <c r="D50" s="133"/>
      <c r="E50" s="85"/>
    </row>
    <row r="51" spans="1:5" ht="19.5" customHeight="1" x14ac:dyDescent="0.15">
      <c r="A51" s="117" t="s">
        <v>551</v>
      </c>
      <c r="B51" s="96">
        <v>1</v>
      </c>
      <c r="C51" s="74" t="s">
        <v>295</v>
      </c>
      <c r="D51" s="134"/>
      <c r="E51" s="30"/>
    </row>
    <row r="52" spans="1:5" ht="19.5" customHeight="1" x14ac:dyDescent="0.15">
      <c r="A52" s="117"/>
      <c r="B52" s="62">
        <v>2</v>
      </c>
      <c r="C52" s="28" t="s">
        <v>760</v>
      </c>
      <c r="D52" s="132"/>
      <c r="E52" s="25"/>
    </row>
    <row r="53" spans="1:5" ht="19.5" customHeight="1" x14ac:dyDescent="0.15">
      <c r="A53" s="117"/>
      <c r="B53" s="62">
        <v>3</v>
      </c>
      <c r="C53" s="28" t="s">
        <v>296</v>
      </c>
      <c r="D53" s="132"/>
      <c r="E53" s="25"/>
    </row>
    <row r="54" spans="1:5" ht="19.5" customHeight="1" x14ac:dyDescent="0.15">
      <c r="A54" s="117"/>
      <c r="B54" s="62">
        <v>4</v>
      </c>
      <c r="C54" s="28" t="s">
        <v>297</v>
      </c>
      <c r="D54" s="132"/>
      <c r="E54" s="25"/>
    </row>
    <row r="55" spans="1:5" ht="33" customHeight="1" x14ac:dyDescent="0.15">
      <c r="A55" s="117"/>
      <c r="B55" s="62">
        <v>5</v>
      </c>
      <c r="C55" s="28" t="s">
        <v>645</v>
      </c>
      <c r="D55" s="132"/>
      <c r="E55" s="25"/>
    </row>
    <row r="56" spans="1:5" ht="33" customHeight="1" x14ac:dyDescent="0.15">
      <c r="A56" s="117"/>
      <c r="B56" s="62">
        <v>6</v>
      </c>
      <c r="C56" s="27" t="s">
        <v>456</v>
      </c>
      <c r="D56" s="132"/>
      <c r="E56" s="25"/>
    </row>
    <row r="57" spans="1:5" ht="33" customHeight="1" x14ac:dyDescent="0.15">
      <c r="A57" s="117"/>
      <c r="B57" s="62">
        <v>7</v>
      </c>
      <c r="C57" s="28" t="s">
        <v>298</v>
      </c>
      <c r="D57" s="132"/>
      <c r="E57" s="25"/>
    </row>
    <row r="58" spans="1:5" ht="43.5" customHeight="1" x14ac:dyDescent="0.15">
      <c r="A58" s="117"/>
      <c r="B58" s="62">
        <v>8</v>
      </c>
      <c r="C58" s="28" t="s">
        <v>646</v>
      </c>
      <c r="D58" s="132"/>
      <c r="E58" s="25"/>
    </row>
    <row r="59" spans="1:5" ht="33" customHeight="1" x14ac:dyDescent="0.15">
      <c r="A59" s="117"/>
      <c r="B59" s="62">
        <v>9</v>
      </c>
      <c r="C59" s="28" t="s">
        <v>647</v>
      </c>
      <c r="D59" s="143"/>
      <c r="E59" s="25"/>
    </row>
    <row r="60" spans="1:5" ht="33" customHeight="1" x14ac:dyDescent="0.15">
      <c r="A60" s="117"/>
      <c r="B60" s="62">
        <v>10</v>
      </c>
      <c r="C60" s="28" t="s">
        <v>299</v>
      </c>
      <c r="D60" s="132"/>
      <c r="E60" s="25"/>
    </row>
    <row r="61" spans="1:5" ht="33" customHeight="1" x14ac:dyDescent="0.15">
      <c r="A61" s="30"/>
      <c r="B61" s="62">
        <v>11</v>
      </c>
      <c r="C61" s="27" t="s">
        <v>504</v>
      </c>
      <c r="D61" s="132"/>
      <c r="E61" s="25"/>
    </row>
    <row r="62" spans="1:5" ht="33" customHeight="1" x14ac:dyDescent="0.15">
      <c r="A62" s="116" t="s">
        <v>555</v>
      </c>
      <c r="B62" s="62">
        <v>12</v>
      </c>
      <c r="C62" s="28" t="s">
        <v>648</v>
      </c>
      <c r="D62" s="132"/>
      <c r="E62" s="25"/>
    </row>
    <row r="63" spans="1:5" ht="33" customHeight="1" x14ac:dyDescent="0.15">
      <c r="A63" s="117"/>
      <c r="B63" s="62">
        <v>13</v>
      </c>
      <c r="C63" s="28" t="s">
        <v>650</v>
      </c>
      <c r="D63" s="132"/>
      <c r="E63" s="25"/>
    </row>
    <row r="64" spans="1:5" ht="19.5" customHeight="1" x14ac:dyDescent="0.15">
      <c r="A64" s="117"/>
      <c r="B64" s="62">
        <v>14</v>
      </c>
      <c r="C64" s="28" t="s">
        <v>649</v>
      </c>
      <c r="D64" s="132"/>
      <c r="E64" s="25"/>
    </row>
    <row r="65" spans="1:5" ht="19.5" customHeight="1" x14ac:dyDescent="0.15">
      <c r="A65" s="117"/>
      <c r="B65" s="62">
        <v>15</v>
      </c>
      <c r="C65" s="28" t="s">
        <v>24</v>
      </c>
      <c r="D65" s="132"/>
      <c r="E65" s="25"/>
    </row>
    <row r="66" spans="1:5" ht="19.5" customHeight="1" x14ac:dyDescent="0.15">
      <c r="A66" s="117"/>
      <c r="B66" s="62">
        <v>16</v>
      </c>
      <c r="C66" s="28" t="s">
        <v>651</v>
      </c>
      <c r="D66" s="132"/>
      <c r="E66" s="25"/>
    </row>
    <row r="67" spans="1:5" ht="19.5" customHeight="1" x14ac:dyDescent="0.15">
      <c r="A67" s="117"/>
      <c r="B67" s="62">
        <v>17</v>
      </c>
      <c r="C67" s="28" t="s">
        <v>652</v>
      </c>
      <c r="D67" s="132"/>
      <c r="E67" s="25"/>
    </row>
    <row r="68" spans="1:5" ht="19.5" customHeight="1" x14ac:dyDescent="0.15">
      <c r="A68" s="117"/>
      <c r="B68" s="62">
        <v>18</v>
      </c>
      <c r="C68" s="27" t="s">
        <v>480</v>
      </c>
      <c r="D68" s="132"/>
      <c r="E68" s="25"/>
    </row>
    <row r="69" spans="1:5" ht="33" customHeight="1" x14ac:dyDescent="0.15">
      <c r="A69" s="117"/>
      <c r="B69" s="62">
        <v>19</v>
      </c>
      <c r="C69" s="28" t="s">
        <v>653</v>
      </c>
      <c r="D69" s="132"/>
      <c r="E69" s="25"/>
    </row>
    <row r="70" spans="1:5" ht="19.5" customHeight="1" thickBot="1" x14ac:dyDescent="0.2">
      <c r="A70" s="99"/>
      <c r="B70" s="98">
        <v>20</v>
      </c>
      <c r="C70" s="77" t="s">
        <v>654</v>
      </c>
      <c r="D70" s="133"/>
      <c r="E70" s="85"/>
    </row>
    <row r="71" spans="1:5" ht="19.5" customHeight="1" x14ac:dyDescent="0.15">
      <c r="A71" s="117" t="s">
        <v>552</v>
      </c>
      <c r="B71" s="82">
        <v>1</v>
      </c>
      <c r="C71" s="74" t="s">
        <v>300</v>
      </c>
      <c r="D71" s="134"/>
      <c r="E71" s="30"/>
    </row>
    <row r="72" spans="1:5" ht="19.5" customHeight="1" x14ac:dyDescent="0.15">
      <c r="A72" s="117"/>
      <c r="B72" s="29">
        <v>2</v>
      </c>
      <c r="C72" s="28" t="s">
        <v>301</v>
      </c>
      <c r="D72" s="132"/>
      <c r="E72" s="25"/>
    </row>
    <row r="73" spans="1:5" ht="33" customHeight="1" x14ac:dyDescent="0.15">
      <c r="A73" s="117"/>
      <c r="B73" s="62">
        <v>3</v>
      </c>
      <c r="C73" s="28" t="s">
        <v>655</v>
      </c>
      <c r="D73" s="132"/>
      <c r="E73" s="25"/>
    </row>
    <row r="74" spans="1:5" ht="33" customHeight="1" x14ac:dyDescent="0.15">
      <c r="A74" s="117"/>
      <c r="B74" s="62">
        <v>4</v>
      </c>
      <c r="C74" s="28" t="s">
        <v>302</v>
      </c>
      <c r="D74" s="132"/>
      <c r="E74" s="25"/>
    </row>
    <row r="75" spans="1:5" ht="19.5" customHeight="1" x14ac:dyDescent="0.15">
      <c r="A75" s="117"/>
      <c r="B75" s="62">
        <v>5</v>
      </c>
      <c r="C75" s="28" t="s">
        <v>525</v>
      </c>
      <c r="D75" s="132"/>
      <c r="E75" s="25"/>
    </row>
    <row r="76" spans="1:5" ht="33" customHeight="1" x14ac:dyDescent="0.15">
      <c r="A76" s="117"/>
      <c r="B76" s="62">
        <v>6</v>
      </c>
      <c r="C76" s="28" t="s">
        <v>656</v>
      </c>
      <c r="D76" s="132"/>
      <c r="E76" s="25"/>
    </row>
    <row r="77" spans="1:5" ht="19.5" customHeight="1" thickBot="1" x14ac:dyDescent="0.2">
      <c r="A77" s="97"/>
      <c r="B77" s="98">
        <v>7</v>
      </c>
      <c r="C77" s="72" t="s">
        <v>657</v>
      </c>
      <c r="D77" s="133"/>
      <c r="E77" s="85"/>
    </row>
    <row r="78" spans="1:5" ht="19.5" customHeight="1" x14ac:dyDescent="0.15">
      <c r="A78" s="117" t="s">
        <v>553</v>
      </c>
      <c r="B78" s="96">
        <v>1</v>
      </c>
      <c r="C78" s="70" t="s">
        <v>761</v>
      </c>
      <c r="D78" s="134"/>
      <c r="E78" s="30"/>
    </row>
    <row r="79" spans="1:5" ht="19.5" customHeight="1" x14ac:dyDescent="0.15">
      <c r="A79" s="117"/>
      <c r="B79" s="62">
        <v>2</v>
      </c>
      <c r="C79" s="27" t="s">
        <v>498</v>
      </c>
      <c r="D79" s="132"/>
      <c r="E79" s="25"/>
    </row>
    <row r="80" spans="1:5" ht="33" customHeight="1" x14ac:dyDescent="0.15">
      <c r="A80" s="117"/>
      <c r="B80" s="62">
        <v>3</v>
      </c>
      <c r="C80" s="27" t="s">
        <v>499</v>
      </c>
      <c r="D80" s="132"/>
      <c r="E80" s="25"/>
    </row>
    <row r="81" spans="1:5" ht="19.5" customHeight="1" x14ac:dyDescent="0.15">
      <c r="A81" s="117"/>
      <c r="B81" s="62">
        <v>4</v>
      </c>
      <c r="C81" s="27" t="s">
        <v>501</v>
      </c>
      <c r="D81" s="132"/>
      <c r="E81" s="25"/>
    </row>
    <row r="82" spans="1:5" ht="33" customHeight="1" x14ac:dyDescent="0.15">
      <c r="A82" s="30"/>
      <c r="B82" s="62">
        <v>5</v>
      </c>
      <c r="C82" s="27" t="s">
        <v>495</v>
      </c>
      <c r="D82" s="132"/>
      <c r="E82" s="25"/>
    </row>
    <row r="83" spans="1:5" ht="19.5" customHeight="1" x14ac:dyDescent="0.15">
      <c r="A83" s="117" t="s">
        <v>732</v>
      </c>
      <c r="B83" s="62">
        <v>6</v>
      </c>
      <c r="C83" s="27" t="s">
        <v>762</v>
      </c>
      <c r="D83" s="132"/>
      <c r="E83" s="25"/>
    </row>
    <row r="84" spans="1:5" ht="33" customHeight="1" x14ac:dyDescent="0.15">
      <c r="A84" s="117"/>
      <c r="B84" s="62">
        <v>7</v>
      </c>
      <c r="C84" s="27" t="s">
        <v>496</v>
      </c>
      <c r="D84" s="132"/>
      <c r="E84" s="25"/>
    </row>
    <row r="85" spans="1:5" ht="33" customHeight="1" thickBot="1" x14ac:dyDescent="0.2">
      <c r="A85" s="97"/>
      <c r="B85" s="98">
        <v>8</v>
      </c>
      <c r="C85" s="77" t="s">
        <v>500</v>
      </c>
      <c r="D85" s="133"/>
      <c r="E85" s="85"/>
    </row>
    <row r="86" spans="1:5" ht="19.5" customHeight="1" x14ac:dyDescent="0.15">
      <c r="A86" s="117" t="s">
        <v>303</v>
      </c>
      <c r="B86" s="96">
        <v>1</v>
      </c>
      <c r="C86" s="74" t="s">
        <v>304</v>
      </c>
      <c r="D86" s="134"/>
      <c r="E86" s="30"/>
    </row>
    <row r="87" spans="1:5" ht="19.5" customHeight="1" x14ac:dyDescent="0.15">
      <c r="A87" s="117"/>
      <c r="B87" s="62">
        <v>2</v>
      </c>
      <c r="C87" s="28" t="s">
        <v>305</v>
      </c>
      <c r="D87" s="132"/>
      <c r="E87" s="25"/>
    </row>
    <row r="88" spans="1:5" ht="43.5" customHeight="1" x14ac:dyDescent="0.15">
      <c r="A88" s="117"/>
      <c r="B88" s="62">
        <v>3</v>
      </c>
      <c r="C88" s="28" t="s">
        <v>658</v>
      </c>
      <c r="D88" s="132"/>
      <c r="E88" s="25"/>
    </row>
    <row r="89" spans="1:5" ht="19.5" customHeight="1" x14ac:dyDescent="0.15">
      <c r="A89" s="117"/>
      <c r="B89" s="62">
        <v>4</v>
      </c>
      <c r="C89" s="28" t="s">
        <v>34</v>
      </c>
      <c r="D89" s="132"/>
      <c r="E89" s="25"/>
    </row>
    <row r="90" spans="1:5" ht="19.5" customHeight="1" x14ac:dyDescent="0.15">
      <c r="A90" s="117"/>
      <c r="B90" s="62">
        <v>5</v>
      </c>
      <c r="C90" s="28" t="s">
        <v>306</v>
      </c>
      <c r="D90" s="132"/>
      <c r="E90" s="25"/>
    </row>
    <row r="91" spans="1:5" ht="19.5" customHeight="1" x14ac:dyDescent="0.15">
      <c r="A91" s="117"/>
      <c r="B91" s="62">
        <v>6</v>
      </c>
      <c r="C91" s="28" t="s">
        <v>307</v>
      </c>
      <c r="D91" s="132"/>
      <c r="E91" s="25"/>
    </row>
    <row r="92" spans="1:5" ht="19.5" customHeight="1" x14ac:dyDescent="0.15">
      <c r="A92" s="117"/>
      <c r="B92" s="62">
        <v>7</v>
      </c>
      <c r="C92" s="28" t="s">
        <v>659</v>
      </c>
      <c r="D92" s="132"/>
      <c r="E92" s="25"/>
    </row>
    <row r="93" spans="1:5" ht="19.5" customHeight="1" x14ac:dyDescent="0.15">
      <c r="A93" s="117"/>
      <c r="B93" s="62">
        <v>8</v>
      </c>
      <c r="C93" s="28" t="s">
        <v>308</v>
      </c>
      <c r="D93" s="132"/>
      <c r="E93" s="25"/>
    </row>
    <row r="94" spans="1:5" ht="33" customHeight="1" thickBot="1" x14ac:dyDescent="0.2">
      <c r="A94" s="97"/>
      <c r="B94" s="98">
        <v>9</v>
      </c>
      <c r="C94" s="77" t="s">
        <v>715</v>
      </c>
      <c r="D94" s="133"/>
      <c r="E94" s="85"/>
    </row>
    <row r="95" spans="1:5" ht="19.5" customHeight="1" x14ac:dyDescent="0.15">
      <c r="A95" s="117" t="s">
        <v>309</v>
      </c>
      <c r="B95" s="96">
        <v>1</v>
      </c>
      <c r="C95" s="74" t="s">
        <v>310</v>
      </c>
      <c r="D95" s="134"/>
      <c r="E95" s="30"/>
    </row>
    <row r="96" spans="1:5" ht="19.5" customHeight="1" x14ac:dyDescent="0.15">
      <c r="A96" s="117"/>
      <c r="B96" s="62">
        <v>2</v>
      </c>
      <c r="C96" s="28" t="s">
        <v>311</v>
      </c>
      <c r="D96" s="132"/>
      <c r="E96" s="25"/>
    </row>
    <row r="97" spans="1:5" ht="33" customHeight="1" x14ac:dyDescent="0.15">
      <c r="A97" s="117"/>
      <c r="B97" s="62">
        <v>3</v>
      </c>
      <c r="C97" s="28" t="s">
        <v>312</v>
      </c>
      <c r="D97" s="132"/>
      <c r="E97" s="25"/>
    </row>
    <row r="98" spans="1:5" ht="43.5" customHeight="1" x14ac:dyDescent="0.15">
      <c r="A98" s="117"/>
      <c r="B98" s="62">
        <v>4</v>
      </c>
      <c r="C98" s="28" t="s">
        <v>660</v>
      </c>
      <c r="D98" s="132"/>
      <c r="E98" s="25"/>
    </row>
    <row r="99" spans="1:5" ht="33" customHeight="1" x14ac:dyDescent="0.15">
      <c r="A99" s="117"/>
      <c r="B99" s="62">
        <v>5</v>
      </c>
      <c r="C99" s="28" t="s">
        <v>313</v>
      </c>
      <c r="D99" s="132"/>
      <c r="E99" s="25"/>
    </row>
    <row r="100" spans="1:5" ht="33" customHeight="1" thickBot="1" x14ac:dyDescent="0.2">
      <c r="A100" s="97"/>
      <c r="B100" s="98">
        <v>6</v>
      </c>
      <c r="C100" s="72" t="s">
        <v>314</v>
      </c>
      <c r="D100" s="133"/>
      <c r="E100" s="85"/>
    </row>
    <row r="101" spans="1:5" ht="33" customHeight="1" x14ac:dyDescent="0.15">
      <c r="A101" s="30" t="s">
        <v>554</v>
      </c>
      <c r="B101" s="82">
        <v>1</v>
      </c>
      <c r="C101" s="74" t="s">
        <v>315</v>
      </c>
      <c r="D101" s="134"/>
      <c r="E101" s="30"/>
    </row>
    <row r="102" spans="1:5" ht="19.5" customHeight="1" x14ac:dyDescent="0.15"/>
    <row r="103" spans="1:5" ht="19.5" customHeight="1" x14ac:dyDescent="0.15">
      <c r="D103" s="18" t="s">
        <v>737</v>
      </c>
      <c r="E103" s="18">
        <f>COUNTIF(D2:D101,D103)</f>
        <v>0</v>
      </c>
    </row>
    <row r="104" spans="1:5" ht="19.5" customHeight="1" x14ac:dyDescent="0.15">
      <c r="D104" s="18" t="s">
        <v>739</v>
      </c>
      <c r="E104" s="18">
        <f>COUNTIF(D2:D101,D104)</f>
        <v>0</v>
      </c>
    </row>
    <row r="105" spans="1:5" ht="19.5" customHeight="1" x14ac:dyDescent="0.15">
      <c r="D105" s="18" t="s">
        <v>738</v>
      </c>
      <c r="E105" s="18">
        <f>COUNTIF(D2:D101,D105)</f>
        <v>0</v>
      </c>
    </row>
    <row r="106" spans="1:5" ht="19.5" customHeight="1" x14ac:dyDescent="0.15">
      <c r="D106" s="18" t="s">
        <v>740</v>
      </c>
      <c r="E106" s="18">
        <f>B16+B35+B50+B70+B77+B85+B94+B100+B101-SUM(E103:E105)</f>
        <v>100</v>
      </c>
    </row>
    <row r="107" spans="1:5" ht="19.5" customHeight="1" x14ac:dyDescent="0.15"/>
    <row r="108" spans="1:5" ht="19.5" customHeight="1" x14ac:dyDescent="0.15"/>
    <row r="109" spans="1:5" ht="19.5" customHeight="1" x14ac:dyDescent="0.15"/>
    <row r="110" spans="1:5" ht="19.5" customHeight="1" x14ac:dyDescent="0.15"/>
    <row r="111" spans="1:5" ht="19.5" customHeight="1" x14ac:dyDescent="0.15"/>
    <row r="112" spans="1:5"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sheetData>
  <phoneticPr fontId="2"/>
  <dataValidations count="1">
    <dataValidation type="list" allowBlank="1" showInputMessage="1" showErrorMessage="1" sqref="D2:D101" xr:uid="{FC91112C-AC82-4FFF-8C2C-6A0DD1D4A965}">
      <formula1>"〇,△,×"</formula1>
    </dataValidation>
  </dataValidations>
  <printOptions horizontalCentered="1"/>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6.資料管理_&amp;P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8"/>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19"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33" customHeight="1" x14ac:dyDescent="0.15">
      <c r="A2" s="116" t="s">
        <v>679</v>
      </c>
      <c r="B2" s="49">
        <v>1</v>
      </c>
      <c r="C2" s="28" t="s">
        <v>763</v>
      </c>
      <c r="D2" s="103"/>
      <c r="E2" s="39"/>
    </row>
    <row r="3" spans="1:5" ht="43.5" customHeight="1" x14ac:dyDescent="0.15">
      <c r="A3" s="51"/>
      <c r="B3" s="63">
        <v>2</v>
      </c>
      <c r="C3" s="28" t="s">
        <v>316</v>
      </c>
      <c r="D3" s="103"/>
      <c r="E3" s="39"/>
    </row>
    <row r="4" spans="1:5" ht="33" customHeight="1" x14ac:dyDescent="0.15">
      <c r="A4" s="51"/>
      <c r="B4" s="63">
        <v>3</v>
      </c>
      <c r="C4" s="28" t="s">
        <v>317</v>
      </c>
      <c r="D4" s="103"/>
      <c r="E4" s="39"/>
    </row>
    <row r="5" spans="1:5" ht="19.5" customHeight="1" x14ac:dyDescent="0.15">
      <c r="A5" s="51"/>
      <c r="B5" s="63">
        <v>4</v>
      </c>
      <c r="C5" s="28" t="s">
        <v>318</v>
      </c>
      <c r="D5" s="103"/>
      <c r="E5" s="39"/>
    </row>
    <row r="6" spans="1:5" ht="33" customHeight="1" x14ac:dyDescent="0.15">
      <c r="A6" s="51"/>
      <c r="B6" s="63">
        <v>5</v>
      </c>
      <c r="C6" s="28" t="s">
        <v>319</v>
      </c>
      <c r="D6" s="103"/>
      <c r="E6" s="39"/>
    </row>
    <row r="7" spans="1:5" ht="33" customHeight="1" x14ac:dyDescent="0.15">
      <c r="A7" s="51"/>
      <c r="B7" s="63">
        <v>6</v>
      </c>
      <c r="C7" s="28" t="s">
        <v>661</v>
      </c>
      <c r="D7" s="103"/>
      <c r="E7" s="39"/>
    </row>
    <row r="8" spans="1:5" ht="19.5" customHeight="1" thickBot="1" x14ac:dyDescent="0.2">
      <c r="A8" s="113"/>
      <c r="B8" s="101">
        <v>7</v>
      </c>
      <c r="C8" s="77" t="s">
        <v>485</v>
      </c>
      <c r="D8" s="139"/>
      <c r="E8" s="73"/>
    </row>
    <row r="9" spans="1:5" ht="19.5" customHeight="1" x14ac:dyDescent="0.15">
      <c r="A9" s="117" t="s">
        <v>320</v>
      </c>
      <c r="B9" s="100">
        <v>1</v>
      </c>
      <c r="C9" s="74" t="s">
        <v>321</v>
      </c>
      <c r="D9" s="138"/>
      <c r="E9" s="50"/>
    </row>
    <row r="10" spans="1:5" ht="19.5" customHeight="1" x14ac:dyDescent="0.15">
      <c r="A10" s="30"/>
      <c r="B10" s="63">
        <v>2</v>
      </c>
      <c r="C10" s="28" t="s">
        <v>322</v>
      </c>
      <c r="D10" s="103"/>
      <c r="E10" s="39"/>
    </row>
    <row r="11" spans="1:5" ht="19.5" customHeight="1" x14ac:dyDescent="0.15"/>
    <row r="12" spans="1:5" ht="19.5" customHeight="1" x14ac:dyDescent="0.15">
      <c r="D12" s="18" t="s">
        <v>737</v>
      </c>
      <c r="E12" s="18">
        <f>COUNTIF(D2:D10,D12)</f>
        <v>0</v>
      </c>
    </row>
    <row r="13" spans="1:5" ht="19.5" customHeight="1" x14ac:dyDescent="0.15">
      <c r="D13" s="18" t="s">
        <v>739</v>
      </c>
      <c r="E13" s="18">
        <f t="shared" ref="E13:E14" si="0">COUNTIF(D3:D11,D13)</f>
        <v>0</v>
      </c>
    </row>
    <row r="14" spans="1:5" ht="19.5" customHeight="1" x14ac:dyDescent="0.15">
      <c r="D14" s="18" t="s">
        <v>738</v>
      </c>
      <c r="E14" s="18">
        <f t="shared" si="0"/>
        <v>0</v>
      </c>
    </row>
    <row r="15" spans="1:5" ht="19.5" customHeight="1" x14ac:dyDescent="0.15">
      <c r="D15" s="18" t="s">
        <v>740</v>
      </c>
      <c r="E15" s="18">
        <f>B8+B10-SUM(E12:E14)</f>
        <v>9</v>
      </c>
    </row>
    <row r="16" spans="1:5"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78" spans="4:4" x14ac:dyDescent="0.15">
      <c r="D78" s="19"/>
    </row>
  </sheetData>
  <phoneticPr fontId="2"/>
  <dataValidations count="1">
    <dataValidation type="list" allowBlank="1" showInputMessage="1" showErrorMessage="1" sqref="D2:D10" xr:uid="{E3816C60-1115-4D92-9E3B-DB628353621D}">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7.BM（移動図書館）_&amp;P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2"/>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19" bestFit="1"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19.5" customHeight="1" x14ac:dyDescent="0.15">
      <c r="A2" s="157" t="s">
        <v>741</v>
      </c>
      <c r="B2" s="52">
        <v>1</v>
      </c>
      <c r="C2" s="27" t="s">
        <v>457</v>
      </c>
      <c r="D2" s="103"/>
      <c r="E2" s="39"/>
    </row>
    <row r="3" spans="1:5" ht="19.5" customHeight="1" x14ac:dyDescent="0.15">
      <c r="A3" s="158"/>
      <c r="B3" s="52">
        <v>2</v>
      </c>
      <c r="C3" s="27" t="s">
        <v>441</v>
      </c>
      <c r="D3" s="103"/>
      <c r="E3" s="39"/>
    </row>
    <row r="4" spans="1:5" ht="33" customHeight="1" x14ac:dyDescent="0.15">
      <c r="A4" s="158"/>
      <c r="B4" s="52">
        <v>3</v>
      </c>
      <c r="C4" s="27" t="s">
        <v>453</v>
      </c>
      <c r="D4" s="103"/>
      <c r="E4" s="39"/>
    </row>
    <row r="5" spans="1:5" ht="19.5" customHeight="1" x14ac:dyDescent="0.15">
      <c r="A5" s="158"/>
      <c r="B5" s="52">
        <v>4</v>
      </c>
      <c r="C5" s="27" t="s">
        <v>442</v>
      </c>
      <c r="D5" s="103"/>
      <c r="E5" s="39"/>
    </row>
    <row r="6" spans="1:5" ht="33" customHeight="1" x14ac:dyDescent="0.15">
      <c r="A6" s="158"/>
      <c r="B6" s="52">
        <v>5</v>
      </c>
      <c r="C6" s="28" t="s">
        <v>490</v>
      </c>
      <c r="D6" s="103"/>
      <c r="E6" s="39"/>
    </row>
    <row r="7" spans="1:5" ht="57" customHeight="1" x14ac:dyDescent="0.15">
      <c r="A7" s="125"/>
      <c r="B7" s="52">
        <v>6</v>
      </c>
      <c r="C7" s="28" t="s">
        <v>424</v>
      </c>
      <c r="D7" s="103"/>
      <c r="E7" s="39"/>
    </row>
    <row r="8" spans="1:5" ht="19.5" customHeight="1" x14ac:dyDescent="0.15">
      <c r="A8" s="51"/>
      <c r="B8" s="52">
        <v>7</v>
      </c>
      <c r="C8" s="27" t="s">
        <v>425</v>
      </c>
      <c r="D8" s="103"/>
      <c r="E8" s="39"/>
    </row>
    <row r="9" spans="1:5" ht="33" customHeight="1" x14ac:dyDescent="0.15">
      <c r="A9" s="51"/>
      <c r="B9" s="52">
        <v>8</v>
      </c>
      <c r="C9" s="28" t="s">
        <v>426</v>
      </c>
      <c r="D9" s="103"/>
      <c r="E9" s="39"/>
    </row>
    <row r="10" spans="1:5" ht="19.5" customHeight="1" x14ac:dyDescent="0.15">
      <c r="A10" s="51"/>
      <c r="B10" s="52">
        <v>9</v>
      </c>
      <c r="C10" s="28" t="s">
        <v>662</v>
      </c>
      <c r="D10" s="103"/>
      <c r="E10" s="39"/>
    </row>
    <row r="11" spans="1:5" ht="19.5" customHeight="1" x14ac:dyDescent="0.15">
      <c r="A11" s="51"/>
      <c r="B11" s="52">
        <v>10</v>
      </c>
      <c r="C11" s="28" t="s">
        <v>427</v>
      </c>
      <c r="D11" s="103"/>
      <c r="E11" s="39"/>
    </row>
    <row r="12" spans="1:5" ht="19.5" customHeight="1" x14ac:dyDescent="0.15">
      <c r="A12" s="51"/>
      <c r="B12" s="52">
        <v>11</v>
      </c>
      <c r="C12" s="27" t="s">
        <v>428</v>
      </c>
      <c r="D12" s="103"/>
      <c r="E12" s="39"/>
    </row>
    <row r="13" spans="1:5" ht="19.5" customHeight="1" x14ac:dyDescent="0.15">
      <c r="A13" s="51"/>
      <c r="B13" s="52">
        <v>12</v>
      </c>
      <c r="C13" s="28" t="s">
        <v>222</v>
      </c>
      <c r="D13" s="103"/>
      <c r="E13" s="39"/>
    </row>
    <row r="14" spans="1:5" ht="19.5" customHeight="1" x14ac:dyDescent="0.15">
      <c r="A14" s="51"/>
      <c r="B14" s="52">
        <v>13</v>
      </c>
      <c r="C14" s="27" t="s">
        <v>494</v>
      </c>
      <c r="D14" s="103"/>
      <c r="E14" s="39"/>
    </row>
    <row r="15" spans="1:5" ht="19.5" customHeight="1" x14ac:dyDescent="0.15">
      <c r="A15" s="51"/>
      <c r="B15" s="52">
        <v>14</v>
      </c>
      <c r="C15" s="28" t="s">
        <v>252</v>
      </c>
      <c r="D15" s="103"/>
      <c r="E15" s="39"/>
    </row>
    <row r="16" spans="1:5" ht="19.5" customHeight="1" x14ac:dyDescent="0.15">
      <c r="A16" s="51"/>
      <c r="B16" s="52">
        <v>15</v>
      </c>
      <c r="C16" s="28" t="s">
        <v>429</v>
      </c>
      <c r="D16" s="103"/>
      <c r="E16" s="39"/>
    </row>
    <row r="17" spans="1:5" ht="19.5" customHeight="1" x14ac:dyDescent="0.15">
      <c r="A17" s="51"/>
      <c r="B17" s="52">
        <v>16</v>
      </c>
      <c r="C17" s="28" t="s">
        <v>430</v>
      </c>
      <c r="D17" s="103"/>
      <c r="E17" s="39"/>
    </row>
    <row r="18" spans="1:5" ht="19.5" customHeight="1" x14ac:dyDescent="0.15">
      <c r="A18" s="51"/>
      <c r="B18" s="52">
        <v>17</v>
      </c>
      <c r="C18" s="28" t="s">
        <v>223</v>
      </c>
      <c r="D18" s="103"/>
      <c r="E18" s="39"/>
    </row>
    <row r="19" spans="1:5" ht="33" customHeight="1" x14ac:dyDescent="0.15">
      <c r="A19" s="51"/>
      <c r="B19" s="52">
        <v>18</v>
      </c>
      <c r="C19" s="27" t="s">
        <v>466</v>
      </c>
      <c r="D19" s="103"/>
      <c r="E19" s="39"/>
    </row>
    <row r="20" spans="1:5" ht="33" customHeight="1" x14ac:dyDescent="0.15">
      <c r="A20" s="51"/>
      <c r="B20" s="52">
        <v>19</v>
      </c>
      <c r="C20" s="28" t="s">
        <v>431</v>
      </c>
      <c r="D20" s="103"/>
      <c r="E20" s="39"/>
    </row>
    <row r="21" spans="1:5" ht="33" customHeight="1" x14ac:dyDescent="0.15">
      <c r="A21" s="30"/>
      <c r="B21" s="52">
        <v>20</v>
      </c>
      <c r="C21" s="28" t="s">
        <v>634</v>
      </c>
      <c r="D21" s="103"/>
      <c r="E21" s="39"/>
    </row>
    <row r="22" spans="1:5" ht="33" customHeight="1" x14ac:dyDescent="0.15">
      <c r="A22" s="157" t="s">
        <v>741</v>
      </c>
      <c r="B22" s="52">
        <v>21</v>
      </c>
      <c r="C22" s="28" t="s">
        <v>226</v>
      </c>
      <c r="D22" s="103"/>
      <c r="E22" s="39"/>
    </row>
    <row r="23" spans="1:5" ht="19.5" customHeight="1" x14ac:dyDescent="0.15">
      <c r="A23" s="158"/>
      <c r="B23" s="52">
        <v>22</v>
      </c>
      <c r="C23" s="28" t="s">
        <v>227</v>
      </c>
      <c r="D23" s="103"/>
      <c r="E23" s="39"/>
    </row>
    <row r="24" spans="1:5" ht="33" customHeight="1" x14ac:dyDescent="0.15">
      <c r="A24" s="158"/>
      <c r="B24" s="52">
        <v>23</v>
      </c>
      <c r="C24" s="28" t="s">
        <v>20</v>
      </c>
      <c r="D24" s="103"/>
      <c r="E24" s="39"/>
    </row>
    <row r="25" spans="1:5" ht="19.5" customHeight="1" x14ac:dyDescent="0.15">
      <c r="A25" s="125"/>
      <c r="B25" s="52">
        <v>24</v>
      </c>
      <c r="C25" s="27" t="s">
        <v>432</v>
      </c>
      <c r="D25" s="103"/>
      <c r="E25" s="39"/>
    </row>
    <row r="26" spans="1:5" ht="19.5" customHeight="1" x14ac:dyDescent="0.15">
      <c r="A26" s="125"/>
      <c r="B26" s="52">
        <v>25</v>
      </c>
      <c r="C26" s="27" t="s">
        <v>663</v>
      </c>
      <c r="D26" s="103"/>
      <c r="E26" s="39"/>
    </row>
    <row r="27" spans="1:5" ht="19.5" customHeight="1" x14ac:dyDescent="0.15">
      <c r="A27" s="51"/>
      <c r="B27" s="52">
        <v>26</v>
      </c>
      <c r="C27" s="27" t="s">
        <v>229</v>
      </c>
      <c r="D27" s="103"/>
      <c r="E27" s="39"/>
    </row>
    <row r="28" spans="1:5" ht="19.5" customHeight="1" x14ac:dyDescent="0.15">
      <c r="A28" s="51"/>
      <c r="B28" s="52">
        <v>27</v>
      </c>
      <c r="C28" s="28" t="s">
        <v>233</v>
      </c>
      <c r="D28" s="103"/>
      <c r="E28" s="39"/>
    </row>
    <row r="29" spans="1:5" ht="19.5" customHeight="1" x14ac:dyDescent="0.15">
      <c r="A29" s="51"/>
      <c r="B29" s="52">
        <v>28</v>
      </c>
      <c r="C29" s="28" t="s">
        <v>433</v>
      </c>
      <c r="D29" s="103"/>
      <c r="E29" s="39"/>
    </row>
    <row r="30" spans="1:5" ht="19.5" customHeight="1" x14ac:dyDescent="0.15">
      <c r="A30" s="51"/>
      <c r="B30" s="52">
        <v>29</v>
      </c>
      <c r="C30" s="28" t="s">
        <v>236</v>
      </c>
      <c r="D30" s="103"/>
      <c r="E30" s="39"/>
    </row>
    <row r="31" spans="1:5" ht="33" customHeight="1" x14ac:dyDescent="0.15">
      <c r="A31" s="51"/>
      <c r="B31" s="52">
        <v>30</v>
      </c>
      <c r="C31" s="28" t="s">
        <v>635</v>
      </c>
      <c r="D31" s="103"/>
      <c r="E31" s="39"/>
    </row>
    <row r="32" spans="1:5" ht="19.5" customHeight="1" x14ac:dyDescent="0.15">
      <c r="A32" s="51"/>
      <c r="B32" s="52">
        <v>31</v>
      </c>
      <c r="C32" s="28" t="s">
        <v>664</v>
      </c>
      <c r="D32" s="103"/>
      <c r="E32" s="39"/>
    </row>
    <row r="33" spans="1:5" ht="19.5" customHeight="1" x14ac:dyDescent="0.15">
      <c r="A33" s="51"/>
      <c r="B33" s="52">
        <v>32</v>
      </c>
      <c r="C33" s="27" t="s">
        <v>238</v>
      </c>
      <c r="D33" s="103"/>
      <c r="E33" s="39"/>
    </row>
    <row r="34" spans="1:5" ht="19.5" customHeight="1" x14ac:dyDescent="0.15">
      <c r="A34" s="51"/>
      <c r="B34" s="52">
        <v>33</v>
      </c>
      <c r="C34" s="27" t="s">
        <v>239</v>
      </c>
      <c r="D34" s="103"/>
      <c r="E34" s="39"/>
    </row>
    <row r="35" spans="1:5" ht="19.5" customHeight="1" x14ac:dyDescent="0.15">
      <c r="A35" s="51"/>
      <c r="B35" s="52">
        <v>34</v>
      </c>
      <c r="C35" s="27" t="s">
        <v>460</v>
      </c>
      <c r="D35" s="103"/>
      <c r="E35" s="39"/>
    </row>
    <row r="36" spans="1:5" ht="19.5" customHeight="1" x14ac:dyDescent="0.15">
      <c r="A36" s="51"/>
      <c r="B36" s="52">
        <v>35</v>
      </c>
      <c r="C36" s="27" t="s">
        <v>461</v>
      </c>
      <c r="D36" s="103"/>
      <c r="E36" s="39"/>
    </row>
    <row r="37" spans="1:5" ht="33" customHeight="1" x14ac:dyDescent="0.15">
      <c r="A37" s="51"/>
      <c r="B37" s="52">
        <v>36</v>
      </c>
      <c r="C37" s="27" t="s">
        <v>665</v>
      </c>
      <c r="D37" s="103"/>
      <c r="E37" s="39"/>
    </row>
    <row r="38" spans="1:5" ht="19.5" customHeight="1" x14ac:dyDescent="0.15">
      <c r="A38" s="51"/>
      <c r="B38" s="52">
        <v>37</v>
      </c>
      <c r="C38" s="28" t="s">
        <v>241</v>
      </c>
      <c r="D38" s="103"/>
      <c r="E38" s="39"/>
    </row>
    <row r="39" spans="1:5" ht="19.5" customHeight="1" x14ac:dyDescent="0.15">
      <c r="A39" s="51"/>
      <c r="B39" s="52">
        <v>38</v>
      </c>
      <c r="C39" s="28" t="s">
        <v>516</v>
      </c>
      <c r="D39" s="103"/>
      <c r="E39" s="39"/>
    </row>
    <row r="40" spans="1:5" ht="19.5" customHeight="1" x14ac:dyDescent="0.15">
      <c r="A40" s="51"/>
      <c r="B40" s="52">
        <v>39</v>
      </c>
      <c r="C40" s="28" t="s">
        <v>210</v>
      </c>
      <c r="D40" s="103"/>
      <c r="E40" s="39"/>
    </row>
    <row r="41" spans="1:5" ht="19.5" customHeight="1" x14ac:dyDescent="0.15">
      <c r="A41" s="51"/>
      <c r="B41" s="52">
        <v>40</v>
      </c>
      <c r="C41" s="28" t="s">
        <v>211</v>
      </c>
      <c r="D41" s="103"/>
      <c r="E41" s="39"/>
    </row>
    <row r="42" spans="1:5" ht="19.5" customHeight="1" x14ac:dyDescent="0.15">
      <c r="A42" s="125"/>
      <c r="B42" s="52">
        <v>41</v>
      </c>
      <c r="C42" s="28" t="s">
        <v>212</v>
      </c>
      <c r="D42" s="103"/>
      <c r="E42" s="39"/>
    </row>
    <row r="43" spans="1:5" ht="19.5" customHeight="1" x14ac:dyDescent="0.15">
      <c r="A43" s="125"/>
      <c r="B43" s="52">
        <v>42</v>
      </c>
      <c r="C43" s="27" t="s">
        <v>36</v>
      </c>
      <c r="D43" s="103"/>
      <c r="E43" s="39"/>
    </row>
    <row r="44" spans="1:5" ht="19.5" customHeight="1" x14ac:dyDescent="0.15">
      <c r="A44" s="130"/>
      <c r="B44" s="52">
        <v>43</v>
      </c>
      <c r="C44" s="28" t="s">
        <v>213</v>
      </c>
      <c r="D44" s="103"/>
      <c r="E44" s="39"/>
    </row>
    <row r="45" spans="1:5" ht="19.5" customHeight="1" x14ac:dyDescent="0.15">
      <c r="A45" s="150"/>
      <c r="B45" s="52">
        <v>44</v>
      </c>
      <c r="C45" s="28" t="s">
        <v>214</v>
      </c>
      <c r="D45" s="103"/>
      <c r="E45" s="39"/>
    </row>
    <row r="46" spans="1:5" ht="19.5" customHeight="1" x14ac:dyDescent="0.15">
      <c r="A46" s="157" t="s">
        <v>741</v>
      </c>
      <c r="B46" s="52">
        <v>45</v>
      </c>
      <c r="C46" s="28" t="s">
        <v>434</v>
      </c>
      <c r="D46" s="103"/>
      <c r="E46" s="39"/>
    </row>
    <row r="47" spans="1:5" ht="19.5" customHeight="1" x14ac:dyDescent="0.15">
      <c r="A47" s="158"/>
      <c r="B47" s="52">
        <v>46</v>
      </c>
      <c r="C47" s="28" t="s">
        <v>519</v>
      </c>
      <c r="D47" s="103"/>
      <c r="E47" s="39"/>
    </row>
    <row r="48" spans="1:5" ht="19.5" customHeight="1" x14ac:dyDescent="0.15">
      <c r="A48" s="158"/>
      <c r="B48" s="52">
        <v>47</v>
      </c>
      <c r="C48" s="28" t="s">
        <v>215</v>
      </c>
      <c r="D48" s="103"/>
      <c r="E48" s="39"/>
    </row>
    <row r="49" spans="1:5" ht="19.5" customHeight="1" x14ac:dyDescent="0.15">
      <c r="A49" s="51"/>
      <c r="B49" s="52">
        <v>48</v>
      </c>
      <c r="C49" s="28" t="s">
        <v>435</v>
      </c>
      <c r="D49" s="103"/>
      <c r="E49" s="39"/>
    </row>
    <row r="50" spans="1:5" ht="19.5" customHeight="1" x14ac:dyDescent="0.15">
      <c r="A50" s="51"/>
      <c r="B50" s="52">
        <v>49</v>
      </c>
      <c r="C50" s="28" t="s">
        <v>218</v>
      </c>
      <c r="D50" s="103"/>
      <c r="E50" s="39"/>
    </row>
    <row r="51" spans="1:5" ht="19.5" customHeight="1" x14ac:dyDescent="0.15">
      <c r="A51" s="51"/>
      <c r="B51" s="52">
        <v>50</v>
      </c>
      <c r="C51" s="27" t="s">
        <v>666</v>
      </c>
      <c r="D51" s="103"/>
      <c r="E51" s="39"/>
    </row>
    <row r="52" spans="1:5" ht="19.5" customHeight="1" x14ac:dyDescent="0.15">
      <c r="A52" s="51"/>
      <c r="B52" s="52">
        <v>51</v>
      </c>
      <c r="C52" s="28" t="s">
        <v>242</v>
      </c>
      <c r="D52" s="103"/>
      <c r="E52" s="39"/>
    </row>
    <row r="53" spans="1:5" ht="19.5" customHeight="1" x14ac:dyDescent="0.15">
      <c r="A53" s="51"/>
      <c r="B53" s="52">
        <v>52</v>
      </c>
      <c r="C53" s="27" t="s">
        <v>667</v>
      </c>
      <c r="D53" s="103"/>
      <c r="E53" s="39"/>
    </row>
    <row r="54" spans="1:5" s="35" customFormat="1" ht="15.6" customHeight="1" x14ac:dyDescent="0.15">
      <c r="A54" s="114"/>
      <c r="B54" s="52">
        <v>53</v>
      </c>
      <c r="C54" s="27" t="s">
        <v>668</v>
      </c>
      <c r="D54" s="141"/>
      <c r="E54" s="41"/>
    </row>
    <row r="55" spans="1:5" ht="19.5" customHeight="1" x14ac:dyDescent="0.15">
      <c r="A55" s="51"/>
      <c r="B55" s="52">
        <v>54</v>
      </c>
      <c r="C55" s="28" t="s">
        <v>436</v>
      </c>
      <c r="D55" s="103"/>
      <c r="E55" s="39"/>
    </row>
    <row r="56" spans="1:5" ht="19.5" customHeight="1" x14ac:dyDescent="0.15">
      <c r="A56" s="51"/>
      <c r="B56" s="52">
        <v>55</v>
      </c>
      <c r="C56" s="28" t="s">
        <v>437</v>
      </c>
      <c r="D56" s="103"/>
      <c r="E56" s="39"/>
    </row>
    <row r="57" spans="1:5" ht="33" customHeight="1" x14ac:dyDescent="0.15">
      <c r="A57" s="51"/>
      <c r="B57" s="52">
        <v>56</v>
      </c>
      <c r="C57" s="28" t="s">
        <v>438</v>
      </c>
      <c r="D57" s="103"/>
      <c r="E57" s="39"/>
    </row>
    <row r="58" spans="1:5" ht="33" customHeight="1" x14ac:dyDescent="0.15">
      <c r="A58" s="51"/>
      <c r="B58" s="52">
        <v>57</v>
      </c>
      <c r="C58" s="27" t="s">
        <v>764</v>
      </c>
      <c r="D58" s="103"/>
      <c r="E58" s="39"/>
    </row>
    <row r="59" spans="1:5" ht="19.5" customHeight="1" x14ac:dyDescent="0.15">
      <c r="A59" s="51"/>
      <c r="B59" s="52">
        <v>58</v>
      </c>
      <c r="C59" s="28" t="s">
        <v>246</v>
      </c>
      <c r="D59" s="103"/>
      <c r="E59" s="39"/>
    </row>
    <row r="60" spans="1:5" ht="19.5" customHeight="1" x14ac:dyDescent="0.15">
      <c r="A60" s="51"/>
      <c r="B60" s="52">
        <v>59</v>
      </c>
      <c r="C60" s="28" t="s">
        <v>58</v>
      </c>
      <c r="D60" s="103"/>
      <c r="E60" s="39"/>
    </row>
    <row r="61" spans="1:5" ht="19.5" customHeight="1" x14ac:dyDescent="0.15">
      <c r="A61" s="51"/>
      <c r="B61" s="52">
        <v>60</v>
      </c>
      <c r="C61" s="27" t="s">
        <v>486</v>
      </c>
      <c r="D61" s="103"/>
      <c r="E61" s="39"/>
    </row>
    <row r="62" spans="1:5" ht="19.5" customHeight="1" x14ac:dyDescent="0.15">
      <c r="A62" s="51"/>
      <c r="B62" s="52">
        <v>61</v>
      </c>
      <c r="C62" s="28" t="s">
        <v>439</v>
      </c>
      <c r="D62" s="103"/>
      <c r="E62" s="39"/>
    </row>
    <row r="63" spans="1:5" ht="19.5" customHeight="1" x14ac:dyDescent="0.15">
      <c r="A63" s="125"/>
      <c r="B63" s="52">
        <v>62</v>
      </c>
      <c r="C63" s="27" t="s">
        <v>487</v>
      </c>
      <c r="D63" s="103"/>
      <c r="E63" s="39"/>
    </row>
    <row r="64" spans="1:5" ht="33" customHeight="1" x14ac:dyDescent="0.15">
      <c r="A64" s="125"/>
      <c r="B64" s="52">
        <v>63</v>
      </c>
      <c r="C64" s="28" t="s">
        <v>249</v>
      </c>
      <c r="D64" s="103"/>
      <c r="E64" s="39"/>
    </row>
    <row r="65" spans="1:5" ht="33" customHeight="1" x14ac:dyDescent="0.15">
      <c r="A65" s="125"/>
      <c r="B65" s="52">
        <v>64</v>
      </c>
      <c r="C65" s="28" t="s">
        <v>250</v>
      </c>
      <c r="D65" s="103"/>
      <c r="E65" s="39"/>
    </row>
    <row r="66" spans="1:5" ht="33" customHeight="1" x14ac:dyDescent="0.15">
      <c r="A66" s="130"/>
      <c r="B66" s="52">
        <v>65</v>
      </c>
      <c r="C66" s="27" t="s">
        <v>440</v>
      </c>
      <c r="D66" s="103"/>
      <c r="E66" s="39"/>
    </row>
    <row r="67" spans="1:5" ht="33" customHeight="1" x14ac:dyDescent="0.15">
      <c r="A67" s="150"/>
      <c r="B67" s="52">
        <v>66</v>
      </c>
      <c r="C67" s="28" t="s">
        <v>23</v>
      </c>
      <c r="D67" s="103"/>
      <c r="E67" s="39"/>
    </row>
    <row r="68" spans="1:5" ht="33" customHeight="1" x14ac:dyDescent="0.15">
      <c r="A68" s="157" t="s">
        <v>741</v>
      </c>
      <c r="B68" s="52">
        <v>67</v>
      </c>
      <c r="C68" s="27" t="s">
        <v>669</v>
      </c>
      <c r="D68" s="103"/>
      <c r="E68" s="39"/>
    </row>
    <row r="69" spans="1:5" ht="19.5" customHeight="1" x14ac:dyDescent="0.15">
      <c r="A69" s="158"/>
      <c r="B69" s="52">
        <v>68</v>
      </c>
      <c r="C69" s="28" t="s">
        <v>26</v>
      </c>
      <c r="D69" s="103"/>
      <c r="E69" s="39"/>
    </row>
    <row r="70" spans="1:5" ht="19.5" customHeight="1" x14ac:dyDescent="0.15">
      <c r="A70" s="158"/>
      <c r="B70" s="52">
        <v>69</v>
      </c>
      <c r="C70" s="28" t="s">
        <v>27</v>
      </c>
      <c r="D70" s="103"/>
      <c r="E70" s="39"/>
    </row>
    <row r="71" spans="1:5" ht="19.5" customHeight="1" x14ac:dyDescent="0.15">
      <c r="A71" s="51"/>
      <c r="B71" s="52">
        <v>70</v>
      </c>
      <c r="C71" s="27" t="s">
        <v>670</v>
      </c>
      <c r="D71" s="103"/>
      <c r="E71" s="39"/>
    </row>
    <row r="72" spans="1:5" ht="19.5" customHeight="1" x14ac:dyDescent="0.15">
      <c r="A72" s="51"/>
      <c r="B72" s="52">
        <v>71</v>
      </c>
      <c r="C72" s="27" t="s">
        <v>462</v>
      </c>
      <c r="D72" s="103"/>
      <c r="E72" s="39"/>
    </row>
    <row r="73" spans="1:5" ht="33" customHeight="1" x14ac:dyDescent="0.15">
      <c r="A73" s="51"/>
      <c r="B73" s="52">
        <v>72</v>
      </c>
      <c r="C73" s="28" t="s">
        <v>458</v>
      </c>
      <c r="D73" s="103"/>
      <c r="E73" s="39"/>
    </row>
    <row r="74" spans="1:5" ht="19.5" customHeight="1" x14ac:dyDescent="0.15">
      <c r="A74" s="51"/>
      <c r="B74" s="52">
        <v>73</v>
      </c>
      <c r="C74" s="28" t="s">
        <v>39</v>
      </c>
      <c r="D74" s="103"/>
      <c r="E74" s="39"/>
    </row>
    <row r="75" spans="1:5" ht="19.5" customHeight="1" x14ac:dyDescent="0.15">
      <c r="A75" s="51"/>
      <c r="B75" s="52">
        <v>74</v>
      </c>
      <c r="C75" s="27" t="s">
        <v>41</v>
      </c>
      <c r="D75" s="103"/>
      <c r="E75" s="39"/>
    </row>
    <row r="76" spans="1:5" ht="33" customHeight="1" x14ac:dyDescent="0.15">
      <c r="A76" s="51"/>
      <c r="B76" s="52">
        <v>75</v>
      </c>
      <c r="C76" s="27" t="s">
        <v>40</v>
      </c>
      <c r="D76" s="103"/>
      <c r="E76" s="39"/>
    </row>
    <row r="77" spans="1:5" ht="19.5" customHeight="1" x14ac:dyDescent="0.15">
      <c r="A77" s="51"/>
      <c r="B77" s="52">
        <v>76</v>
      </c>
      <c r="C77" s="27" t="s">
        <v>517</v>
      </c>
      <c r="D77" s="103"/>
      <c r="E77" s="39"/>
    </row>
    <row r="78" spans="1:5" ht="33" customHeight="1" x14ac:dyDescent="0.15">
      <c r="A78" s="51"/>
      <c r="B78" s="52">
        <v>77</v>
      </c>
      <c r="C78" s="27" t="s">
        <v>784</v>
      </c>
      <c r="D78" s="103"/>
      <c r="E78" s="39"/>
    </row>
    <row r="79" spans="1:5" ht="33" customHeight="1" x14ac:dyDescent="0.15">
      <c r="A79" s="125"/>
      <c r="B79" s="52">
        <v>78</v>
      </c>
      <c r="C79" s="27" t="s">
        <v>459</v>
      </c>
      <c r="D79" s="103"/>
      <c r="E79" s="39"/>
    </row>
    <row r="80" spans="1:5" ht="19.5" customHeight="1" x14ac:dyDescent="0.15">
      <c r="A80" s="125"/>
      <c r="B80" s="52">
        <v>79</v>
      </c>
      <c r="C80" s="27" t="s">
        <v>467</v>
      </c>
      <c r="D80" s="63"/>
      <c r="E80" s="39"/>
    </row>
    <row r="81" spans="1:10" ht="19.5" customHeight="1" x14ac:dyDescent="0.15">
      <c r="A81" s="125"/>
      <c r="B81" s="52">
        <v>80</v>
      </c>
      <c r="C81" s="27" t="s">
        <v>671</v>
      </c>
      <c r="D81" s="103"/>
      <c r="E81" s="39"/>
    </row>
    <row r="82" spans="1:10" ht="19.5" customHeight="1" x14ac:dyDescent="0.15">
      <c r="A82" s="125"/>
      <c r="B82" s="52">
        <v>81</v>
      </c>
      <c r="C82" s="27" t="s">
        <v>476</v>
      </c>
      <c r="D82" s="103"/>
      <c r="E82" s="39"/>
    </row>
    <row r="83" spans="1:10" ht="19.5" customHeight="1" x14ac:dyDescent="0.15">
      <c r="A83" s="125"/>
      <c r="B83" s="52">
        <v>82</v>
      </c>
      <c r="C83" s="27" t="s">
        <v>477</v>
      </c>
      <c r="D83" s="103"/>
      <c r="E83" s="39"/>
    </row>
    <row r="84" spans="1:10" ht="33" customHeight="1" x14ac:dyDescent="0.15">
      <c r="A84" s="125"/>
      <c r="B84" s="52">
        <v>83</v>
      </c>
      <c r="C84" s="27" t="s">
        <v>672</v>
      </c>
      <c r="D84" s="103"/>
      <c r="E84" s="39"/>
    </row>
    <row r="85" spans="1:10" ht="19.5" customHeight="1" x14ac:dyDescent="0.15">
      <c r="A85" s="51"/>
      <c r="B85" s="52">
        <v>84</v>
      </c>
      <c r="C85" s="27" t="s">
        <v>505</v>
      </c>
      <c r="D85" s="103"/>
      <c r="E85" s="39"/>
    </row>
    <row r="86" spans="1:10" ht="19.5" customHeight="1" x14ac:dyDescent="0.15">
      <c r="A86" s="51"/>
      <c r="B86" s="52">
        <v>85</v>
      </c>
      <c r="C86" s="27" t="s">
        <v>522</v>
      </c>
      <c r="D86" s="103"/>
      <c r="E86" s="39"/>
    </row>
    <row r="87" spans="1:10" s="46" customFormat="1" ht="19.5" customHeight="1" x14ac:dyDescent="0.15">
      <c r="A87" s="149"/>
      <c r="B87" s="52">
        <v>86</v>
      </c>
      <c r="C87" s="27" t="s">
        <v>631</v>
      </c>
      <c r="D87" s="142"/>
      <c r="E87" s="47"/>
      <c r="F87" s="18"/>
      <c r="G87" s="44"/>
      <c r="H87" s="44"/>
      <c r="I87" s="44"/>
      <c r="J87" s="45"/>
    </row>
    <row r="88" spans="1:10" s="46" customFormat="1" ht="33" customHeight="1" x14ac:dyDescent="0.15">
      <c r="A88" s="151"/>
      <c r="B88" s="52">
        <v>87</v>
      </c>
      <c r="C88" s="27" t="s">
        <v>765</v>
      </c>
      <c r="D88" s="142"/>
      <c r="E88" s="47"/>
      <c r="F88" s="18"/>
      <c r="G88" s="44"/>
      <c r="H88" s="44"/>
      <c r="I88" s="44"/>
      <c r="J88" s="45"/>
    </row>
    <row r="89" spans="1:10" s="46" customFormat="1" ht="19.5" customHeight="1" x14ac:dyDescent="0.15">
      <c r="A89" s="152"/>
      <c r="B89" s="52">
        <v>88</v>
      </c>
      <c r="C89" s="27" t="s">
        <v>537</v>
      </c>
      <c r="D89" s="142"/>
      <c r="E89" s="47"/>
      <c r="F89" s="18"/>
      <c r="G89" s="44"/>
      <c r="H89" s="44"/>
      <c r="I89" s="44"/>
      <c r="J89" s="45"/>
    </row>
    <row r="90" spans="1:10" ht="57" customHeight="1" x14ac:dyDescent="0.15">
      <c r="A90" s="128" t="s">
        <v>556</v>
      </c>
      <c r="B90" s="94">
        <v>1</v>
      </c>
      <c r="C90" s="95" t="s">
        <v>673</v>
      </c>
      <c r="D90" s="138"/>
      <c r="E90" s="50"/>
    </row>
    <row r="91" spans="1:10" ht="19.5" customHeight="1" x14ac:dyDescent="0.15">
      <c r="A91" s="114"/>
      <c r="B91" s="53">
        <v>2</v>
      </c>
      <c r="C91" s="64" t="s">
        <v>674</v>
      </c>
      <c r="D91" s="103"/>
      <c r="E91" s="39"/>
    </row>
    <row r="92" spans="1:10" ht="19.5" customHeight="1" x14ac:dyDescent="0.15">
      <c r="A92" s="118"/>
      <c r="B92" s="53">
        <v>3</v>
      </c>
      <c r="C92" s="64" t="s">
        <v>530</v>
      </c>
      <c r="D92" s="103"/>
      <c r="E92" s="39"/>
    </row>
    <row r="93" spans="1:10" ht="19.5" customHeight="1" x14ac:dyDescent="0.15"/>
    <row r="94" spans="1:10" ht="19.5" customHeight="1" x14ac:dyDescent="0.15">
      <c r="D94" s="18" t="s">
        <v>737</v>
      </c>
      <c r="E94" s="18">
        <f>COUNTIF(D2:D92,D94)</f>
        <v>0</v>
      </c>
    </row>
    <row r="95" spans="1:10" ht="19.5" customHeight="1" x14ac:dyDescent="0.15">
      <c r="D95" s="18" t="s">
        <v>739</v>
      </c>
      <c r="E95" s="18">
        <f>COUNTIF(D2:D92,D95)</f>
        <v>0</v>
      </c>
    </row>
    <row r="96" spans="1:10" ht="19.5" customHeight="1" x14ac:dyDescent="0.15">
      <c r="D96" s="18" t="s">
        <v>738</v>
      </c>
      <c r="E96" s="18">
        <f>COUNTIF(D2:D92,D96)</f>
        <v>0</v>
      </c>
    </row>
    <row r="97" spans="4:5" ht="19.5" customHeight="1" x14ac:dyDescent="0.15">
      <c r="D97" s="18" t="s">
        <v>740</v>
      </c>
      <c r="E97" s="18">
        <f>B89+B92-SUM(E94:E96)</f>
        <v>91</v>
      </c>
    </row>
    <row r="98" spans="4:5" ht="19.5" customHeight="1" x14ac:dyDescent="0.15"/>
    <row r="99" spans="4:5" ht="19.5" customHeight="1" x14ac:dyDescent="0.15"/>
    <row r="100" spans="4:5" ht="19.5" customHeight="1" x14ac:dyDescent="0.15"/>
    <row r="101" spans="4:5" ht="19.5" customHeight="1" x14ac:dyDescent="0.15"/>
    <row r="102" spans="4:5" ht="19.5" customHeight="1" x14ac:dyDescent="0.15"/>
    <row r="103" spans="4:5" ht="19.5" customHeight="1" x14ac:dyDescent="0.15"/>
    <row r="104" spans="4:5" ht="19.5" customHeight="1" x14ac:dyDescent="0.15"/>
    <row r="105" spans="4:5" ht="19.5" customHeight="1" x14ac:dyDescent="0.15"/>
    <row r="106" spans="4:5" ht="19.5" customHeight="1" x14ac:dyDescent="0.15"/>
    <row r="107" spans="4:5" ht="19.5" customHeight="1" x14ac:dyDescent="0.15"/>
    <row r="108" spans="4:5" ht="19.5" customHeight="1" x14ac:dyDescent="0.15"/>
    <row r="109" spans="4:5" ht="19.5" customHeight="1" x14ac:dyDescent="0.15"/>
    <row r="110" spans="4:5" ht="19.5" customHeight="1" x14ac:dyDescent="0.15"/>
    <row r="111" spans="4:5" ht="19.5" customHeight="1" x14ac:dyDescent="0.15"/>
    <row r="112" spans="4:5"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sheetData>
  <mergeCells count="4">
    <mergeCell ref="A2:A6"/>
    <mergeCell ref="A22:A24"/>
    <mergeCell ref="A46:A48"/>
    <mergeCell ref="A68:A70"/>
  </mergeCells>
  <phoneticPr fontId="2"/>
  <dataValidations count="1">
    <dataValidation type="list" allowBlank="1" showInputMessage="1" showErrorMessage="1" sqref="D2:D92" xr:uid="{0475A7C9-9735-4210-9FED-42FB30BF7D1B}">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8.インターネット向けサービス（WebOPAC全般）_&amp;P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9"/>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19"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19.5" customHeight="1" x14ac:dyDescent="0.15">
      <c r="A2" s="112" t="s">
        <v>323</v>
      </c>
      <c r="B2" s="63">
        <v>1</v>
      </c>
      <c r="C2" s="28" t="s">
        <v>324</v>
      </c>
      <c r="D2" s="103"/>
      <c r="E2" s="39"/>
    </row>
    <row r="3" spans="1:5" ht="33" customHeight="1" x14ac:dyDescent="0.15">
      <c r="A3" s="51"/>
      <c r="B3" s="63">
        <v>2</v>
      </c>
      <c r="C3" s="28" t="s">
        <v>718</v>
      </c>
      <c r="D3" s="103"/>
      <c r="E3" s="39"/>
    </row>
    <row r="4" spans="1:5" ht="19.5" customHeight="1" x14ac:dyDescent="0.15">
      <c r="A4" s="51"/>
      <c r="B4" s="49">
        <v>3</v>
      </c>
      <c r="C4" s="28" t="s">
        <v>766</v>
      </c>
      <c r="D4" s="103"/>
      <c r="E4" s="39"/>
    </row>
    <row r="5" spans="1:5" ht="43.5" customHeight="1" x14ac:dyDescent="0.15">
      <c r="A5" s="51"/>
      <c r="B5" s="63">
        <v>4</v>
      </c>
      <c r="C5" s="28" t="s">
        <v>675</v>
      </c>
      <c r="D5" s="103"/>
      <c r="E5" s="39"/>
    </row>
    <row r="6" spans="1:5" ht="19.5" customHeight="1" x14ac:dyDescent="0.15">
      <c r="A6" s="51"/>
      <c r="B6" s="63">
        <v>5</v>
      </c>
      <c r="C6" s="28" t="s">
        <v>325</v>
      </c>
      <c r="D6" s="103"/>
      <c r="E6" s="39"/>
    </row>
    <row r="7" spans="1:5" ht="19.5" customHeight="1" x14ac:dyDescent="0.15">
      <c r="A7" s="51"/>
      <c r="B7" s="63">
        <v>6</v>
      </c>
      <c r="C7" s="28" t="s">
        <v>326</v>
      </c>
      <c r="D7" s="103"/>
      <c r="E7" s="39"/>
    </row>
    <row r="8" spans="1:5" ht="33" customHeight="1" x14ac:dyDescent="0.15">
      <c r="A8" s="51"/>
      <c r="B8" s="63">
        <v>7</v>
      </c>
      <c r="C8" s="28" t="s">
        <v>327</v>
      </c>
      <c r="D8" s="103"/>
      <c r="E8" s="39"/>
    </row>
    <row r="9" spans="1:5" ht="33" customHeight="1" x14ac:dyDescent="0.15">
      <c r="A9" s="51"/>
      <c r="B9" s="63">
        <v>8</v>
      </c>
      <c r="C9" s="28" t="s">
        <v>328</v>
      </c>
      <c r="D9" s="103"/>
      <c r="E9" s="39"/>
    </row>
    <row r="10" spans="1:5" ht="19.5" customHeight="1" x14ac:dyDescent="0.15">
      <c r="A10" s="51"/>
      <c r="B10" s="63">
        <v>9</v>
      </c>
      <c r="C10" s="28" t="s">
        <v>329</v>
      </c>
      <c r="D10" s="103"/>
      <c r="E10" s="39"/>
    </row>
    <row r="11" spans="1:5" ht="33" customHeight="1" x14ac:dyDescent="0.15">
      <c r="A11" s="51"/>
      <c r="B11" s="63">
        <v>10</v>
      </c>
      <c r="C11" s="28" t="s">
        <v>330</v>
      </c>
      <c r="D11" s="103"/>
      <c r="E11" s="39"/>
    </row>
    <row r="12" spans="1:5" ht="33" customHeight="1" x14ac:dyDescent="0.15">
      <c r="A12" s="51"/>
      <c r="B12" s="49">
        <v>11</v>
      </c>
      <c r="C12" s="27" t="s">
        <v>531</v>
      </c>
      <c r="D12" s="103"/>
      <c r="E12" s="39"/>
    </row>
    <row r="13" spans="1:5" ht="33" customHeight="1" x14ac:dyDescent="0.15">
      <c r="A13" s="50"/>
      <c r="B13" s="49">
        <v>12</v>
      </c>
      <c r="C13" s="28" t="s">
        <v>767</v>
      </c>
      <c r="D13" s="103"/>
      <c r="E13" s="39"/>
    </row>
    <row r="14" spans="1:5" ht="19.5" customHeight="1" x14ac:dyDescent="0.15"/>
    <row r="15" spans="1:5" ht="19.5" customHeight="1" x14ac:dyDescent="0.15">
      <c r="D15" s="18" t="s">
        <v>737</v>
      </c>
      <c r="E15" s="18">
        <f>COUNTIF(D2:D13,D15)</f>
        <v>0</v>
      </c>
    </row>
    <row r="16" spans="1:5" ht="19.5" customHeight="1" x14ac:dyDescent="0.15">
      <c r="D16" s="18" t="s">
        <v>739</v>
      </c>
      <c r="E16" s="18">
        <f>COUNTIF(D2:D13,D16)</f>
        <v>0</v>
      </c>
    </row>
    <row r="17" spans="4:5" ht="19.5" customHeight="1" x14ac:dyDescent="0.15">
      <c r="D17" s="18" t="s">
        <v>738</v>
      </c>
      <c r="E17" s="18">
        <f>COUNTIF(D2:D13,D17)</f>
        <v>0</v>
      </c>
    </row>
    <row r="18" spans="4:5" ht="19.5" customHeight="1" x14ac:dyDescent="0.15">
      <c r="D18" s="18" t="s">
        <v>740</v>
      </c>
      <c r="E18" s="18">
        <f>B13-SUM(E15:E17)</f>
        <v>12</v>
      </c>
    </row>
    <row r="19" spans="4:5" ht="19.5" customHeight="1" x14ac:dyDescent="0.15"/>
    <row r="20" spans="4:5" ht="19.5" customHeight="1" x14ac:dyDescent="0.15"/>
    <row r="21" spans="4:5" ht="19.5" customHeight="1" x14ac:dyDescent="0.15"/>
    <row r="22" spans="4:5" ht="19.5" customHeight="1" x14ac:dyDescent="0.15"/>
    <row r="23" spans="4:5" ht="19.5" customHeight="1" x14ac:dyDescent="0.15"/>
    <row r="24" spans="4:5" ht="19.5" customHeight="1" x14ac:dyDescent="0.15"/>
    <row r="25" spans="4:5" ht="19.5" customHeight="1" x14ac:dyDescent="0.15"/>
    <row r="26" spans="4:5" ht="19.5" customHeight="1" x14ac:dyDescent="0.15"/>
    <row r="27" spans="4:5" ht="19.5" customHeight="1" x14ac:dyDescent="0.15"/>
    <row r="28" spans="4:5" ht="19.5" customHeight="1" x14ac:dyDescent="0.15"/>
    <row r="79" spans="4:4" x14ac:dyDescent="0.15">
      <c r="D79" s="19"/>
    </row>
  </sheetData>
  <phoneticPr fontId="2"/>
  <dataValidations count="1">
    <dataValidation type="list" allowBlank="1" showInputMessage="1" showErrorMessage="1" sqref="D2:D13" xr:uid="{342A1E7B-7B33-4D13-B562-6A4E91F2AB65}">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9.相互貸借_&amp;P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2"/>
  <sheetViews>
    <sheetView showGridLines="0" view="pageBreakPreview" zoomScaleNormal="100" zoomScaleSheetLayoutView="100" workbookViewId="0">
      <selection activeCell="D2" sqref="D2"/>
    </sheetView>
  </sheetViews>
  <sheetFormatPr defaultColWidth="9" defaultRowHeight="12" x14ac:dyDescent="0.15"/>
  <cols>
    <col min="1" max="1" width="18.625" style="19" customWidth="1"/>
    <col min="2" max="2" width="4.25" style="19"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19.5" customHeight="1" x14ac:dyDescent="0.15">
      <c r="A2" s="119" t="s">
        <v>720</v>
      </c>
      <c r="B2" s="63">
        <v>1</v>
      </c>
      <c r="C2" s="28" t="s">
        <v>523</v>
      </c>
      <c r="D2" s="103"/>
      <c r="E2" s="39"/>
    </row>
    <row r="3" spans="1:5" ht="33" customHeight="1" x14ac:dyDescent="0.15">
      <c r="A3" s="106"/>
      <c r="B3" s="63">
        <v>2</v>
      </c>
      <c r="C3" s="28" t="s">
        <v>331</v>
      </c>
      <c r="D3" s="103"/>
      <c r="E3" s="39"/>
    </row>
    <row r="4" spans="1:5" ht="19.5" customHeight="1" x14ac:dyDescent="0.15">
      <c r="A4" s="67"/>
      <c r="B4" s="63">
        <v>3</v>
      </c>
      <c r="C4" s="28" t="s">
        <v>332</v>
      </c>
      <c r="D4" s="103"/>
      <c r="E4" s="39"/>
    </row>
    <row r="5" spans="1:5" ht="19.5" customHeight="1" x14ac:dyDescent="0.15">
      <c r="A5" s="67"/>
      <c r="B5" s="49">
        <v>4</v>
      </c>
      <c r="C5" s="27" t="s">
        <v>676</v>
      </c>
      <c r="D5" s="103"/>
      <c r="E5" s="39"/>
    </row>
    <row r="6" spans="1:5" ht="19.5" customHeight="1" x14ac:dyDescent="0.15">
      <c r="A6" s="67"/>
      <c r="B6" s="63">
        <v>5</v>
      </c>
      <c r="C6" s="28" t="s">
        <v>783</v>
      </c>
      <c r="D6" s="103"/>
      <c r="E6" s="39"/>
    </row>
    <row r="7" spans="1:5" ht="19.5" customHeight="1" x14ac:dyDescent="0.15">
      <c r="A7" s="67"/>
      <c r="B7" s="63">
        <v>6</v>
      </c>
      <c r="C7" s="28" t="s">
        <v>333</v>
      </c>
      <c r="D7" s="103"/>
      <c r="E7" s="39"/>
    </row>
    <row r="8" spans="1:5" ht="19.5" customHeight="1" x14ac:dyDescent="0.15">
      <c r="A8" s="67"/>
      <c r="B8" s="63">
        <v>7</v>
      </c>
      <c r="C8" s="28" t="s">
        <v>677</v>
      </c>
      <c r="D8" s="103"/>
      <c r="E8" s="39"/>
    </row>
    <row r="9" spans="1:5" ht="19.5" customHeight="1" x14ac:dyDescent="0.15">
      <c r="A9" s="66"/>
      <c r="B9" s="63">
        <v>8</v>
      </c>
      <c r="C9" s="28" t="s">
        <v>678</v>
      </c>
      <c r="D9" s="103"/>
      <c r="E9" s="39"/>
    </row>
    <row r="10" spans="1:5" ht="19.5" customHeight="1" x14ac:dyDescent="0.15"/>
    <row r="11" spans="1:5" ht="19.5" customHeight="1" x14ac:dyDescent="0.15">
      <c r="D11" s="18" t="s">
        <v>737</v>
      </c>
      <c r="E11" s="18">
        <f>COUNTIF(D2:D9,D11)</f>
        <v>0</v>
      </c>
    </row>
    <row r="12" spans="1:5" ht="19.5" customHeight="1" x14ac:dyDescent="0.15">
      <c r="D12" s="18" t="s">
        <v>739</v>
      </c>
      <c r="E12" s="18">
        <f>COUNTIF(D2:D9,D12)</f>
        <v>0</v>
      </c>
    </row>
    <row r="13" spans="1:5" ht="19.5" customHeight="1" x14ac:dyDescent="0.15">
      <c r="D13" s="18" t="s">
        <v>738</v>
      </c>
      <c r="E13" s="18">
        <f>COUNTIF(D2:D9,D13)</f>
        <v>0</v>
      </c>
    </row>
    <row r="14" spans="1:5" ht="19.5" customHeight="1" x14ac:dyDescent="0.15">
      <c r="D14" s="18" t="s">
        <v>740</v>
      </c>
      <c r="E14" s="18">
        <f>B9-SUM(E11:E13)</f>
        <v>8</v>
      </c>
    </row>
    <row r="15" spans="1:5" ht="19.5" customHeight="1" x14ac:dyDescent="0.15"/>
    <row r="16" spans="1:5" ht="19.5" customHeight="1" x14ac:dyDescent="0.15"/>
    <row r="17" ht="19.5" customHeight="1" x14ac:dyDescent="0.15"/>
    <row r="18" ht="19.5" customHeight="1" x14ac:dyDescent="0.15"/>
    <row r="19" ht="19.5" customHeight="1" x14ac:dyDescent="0.15"/>
    <row r="72" spans="4:4" x14ac:dyDescent="0.15">
      <c r="D72" s="19"/>
    </row>
  </sheetData>
  <phoneticPr fontId="2"/>
  <dataValidations count="1">
    <dataValidation type="list" allowBlank="1" showInputMessage="1" showErrorMessage="1" sqref="D2:D9" xr:uid="{A84A9622-F294-48D9-A471-427EEB4A9542}">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10.ICタグ対応_&amp;P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8"/>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25" style="19"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43.5" customHeight="1" x14ac:dyDescent="0.15">
      <c r="A2" s="129" t="s">
        <v>334</v>
      </c>
      <c r="B2" s="52">
        <v>1</v>
      </c>
      <c r="C2" s="27" t="s">
        <v>768</v>
      </c>
      <c r="D2" s="103"/>
      <c r="E2" s="39"/>
    </row>
    <row r="3" spans="1:5" ht="33" customHeight="1" x14ac:dyDescent="0.15">
      <c r="A3" s="59"/>
      <c r="B3" s="52">
        <v>2</v>
      </c>
      <c r="C3" s="27" t="s">
        <v>335</v>
      </c>
      <c r="D3" s="103"/>
      <c r="E3" s="39"/>
    </row>
    <row r="4" spans="1:5" ht="19.5" customHeight="1" x14ac:dyDescent="0.15">
      <c r="A4" s="59"/>
      <c r="B4" s="52">
        <v>3</v>
      </c>
      <c r="C4" s="27" t="s">
        <v>336</v>
      </c>
      <c r="D4" s="103"/>
      <c r="E4" s="39"/>
    </row>
    <row r="5" spans="1:5" ht="19.5" customHeight="1" x14ac:dyDescent="0.15">
      <c r="A5" s="59"/>
      <c r="B5" s="52">
        <v>4</v>
      </c>
      <c r="C5" s="27" t="s">
        <v>685</v>
      </c>
      <c r="D5" s="103"/>
      <c r="E5" s="39"/>
    </row>
    <row r="6" spans="1:5" ht="19.5" customHeight="1" x14ac:dyDescent="0.15">
      <c r="A6" s="59"/>
      <c r="B6" s="52">
        <v>5</v>
      </c>
      <c r="C6" s="27" t="s">
        <v>686</v>
      </c>
      <c r="D6" s="103"/>
      <c r="E6" s="39"/>
    </row>
    <row r="7" spans="1:5" ht="33" customHeight="1" x14ac:dyDescent="0.15">
      <c r="A7" s="59"/>
      <c r="B7" s="52">
        <v>6</v>
      </c>
      <c r="C7" s="27" t="s">
        <v>687</v>
      </c>
      <c r="D7" s="103"/>
      <c r="E7" s="39"/>
    </row>
    <row r="8" spans="1:5" ht="33" customHeight="1" x14ac:dyDescent="0.15">
      <c r="A8" s="59"/>
      <c r="B8" s="52">
        <v>7</v>
      </c>
      <c r="C8" s="27" t="s">
        <v>337</v>
      </c>
      <c r="D8" s="103"/>
      <c r="E8" s="39"/>
    </row>
    <row r="9" spans="1:5" ht="33" customHeight="1" x14ac:dyDescent="0.15">
      <c r="A9" s="59"/>
      <c r="B9" s="52">
        <v>8</v>
      </c>
      <c r="C9" s="27" t="s">
        <v>688</v>
      </c>
      <c r="D9" s="103"/>
      <c r="E9" s="39"/>
    </row>
    <row r="10" spans="1:5" ht="19.5" customHeight="1" x14ac:dyDescent="0.15">
      <c r="A10" s="59"/>
      <c r="B10" s="52">
        <v>9</v>
      </c>
      <c r="C10" s="27" t="s">
        <v>338</v>
      </c>
      <c r="D10" s="103"/>
      <c r="E10" s="39"/>
    </row>
    <row r="11" spans="1:5" ht="19.5" customHeight="1" x14ac:dyDescent="0.15">
      <c r="A11" s="59"/>
      <c r="B11" s="52">
        <v>10</v>
      </c>
      <c r="C11" s="27" t="s">
        <v>339</v>
      </c>
      <c r="D11" s="103"/>
      <c r="E11" s="39"/>
    </row>
    <row r="12" spans="1:5" ht="19.5" customHeight="1" x14ac:dyDescent="0.15">
      <c r="A12" s="59"/>
      <c r="B12" s="52">
        <v>11</v>
      </c>
      <c r="C12" s="27" t="s">
        <v>340</v>
      </c>
      <c r="D12" s="103"/>
      <c r="E12" s="39"/>
    </row>
    <row r="13" spans="1:5" ht="33" customHeight="1" x14ac:dyDescent="0.15">
      <c r="A13" s="59"/>
      <c r="B13" s="52">
        <v>12</v>
      </c>
      <c r="C13" s="27" t="s">
        <v>689</v>
      </c>
      <c r="D13" s="103"/>
      <c r="E13" s="39"/>
    </row>
    <row r="14" spans="1:5" ht="19.5" customHeight="1" x14ac:dyDescent="0.15">
      <c r="A14" s="59"/>
      <c r="B14" s="52">
        <v>13</v>
      </c>
      <c r="C14" s="27" t="s">
        <v>341</v>
      </c>
      <c r="D14" s="103"/>
      <c r="E14" s="39"/>
    </row>
    <row r="15" spans="1:5" ht="33" customHeight="1" x14ac:dyDescent="0.15">
      <c r="A15" s="59"/>
      <c r="B15" s="52">
        <v>14</v>
      </c>
      <c r="C15" s="27" t="s">
        <v>690</v>
      </c>
      <c r="D15" s="103"/>
      <c r="E15" s="39"/>
    </row>
    <row r="16" spans="1:5" ht="33" customHeight="1" x14ac:dyDescent="0.15">
      <c r="A16" s="59"/>
      <c r="B16" s="52">
        <v>15</v>
      </c>
      <c r="C16" s="27" t="s">
        <v>342</v>
      </c>
      <c r="D16" s="103"/>
      <c r="E16" s="39"/>
    </row>
    <row r="17" spans="1:5" ht="19.5" customHeight="1" x14ac:dyDescent="0.15">
      <c r="A17" s="105"/>
      <c r="B17" s="52">
        <v>16</v>
      </c>
      <c r="C17" s="27" t="s">
        <v>343</v>
      </c>
      <c r="D17" s="103"/>
      <c r="E17" s="39"/>
    </row>
    <row r="18" spans="1:5" ht="43.15" customHeight="1" x14ac:dyDescent="0.15">
      <c r="A18" s="105"/>
      <c r="B18" s="52">
        <v>17</v>
      </c>
      <c r="C18" s="27" t="s">
        <v>769</v>
      </c>
      <c r="D18" s="103"/>
      <c r="E18" s="39"/>
    </row>
    <row r="19" spans="1:5" ht="19.5" customHeight="1" x14ac:dyDescent="0.15">
      <c r="A19" s="59"/>
      <c r="B19" s="52">
        <v>18</v>
      </c>
      <c r="C19" s="27" t="s">
        <v>691</v>
      </c>
      <c r="D19" s="103"/>
      <c r="E19" s="39"/>
    </row>
    <row r="20" spans="1:5" ht="19.5" customHeight="1" x14ac:dyDescent="0.15">
      <c r="A20" s="60"/>
      <c r="B20" s="52">
        <v>19</v>
      </c>
      <c r="C20" s="27" t="s">
        <v>770</v>
      </c>
      <c r="D20" s="103"/>
      <c r="E20" s="39"/>
    </row>
    <row r="21" spans="1:5" ht="33" customHeight="1" x14ac:dyDescent="0.15">
      <c r="A21" s="129" t="s">
        <v>334</v>
      </c>
      <c r="B21" s="52">
        <v>20</v>
      </c>
      <c r="C21" s="27" t="s">
        <v>344</v>
      </c>
      <c r="D21" s="103"/>
      <c r="E21" s="39"/>
    </row>
    <row r="22" spans="1:5" ht="57" customHeight="1" x14ac:dyDescent="0.15">
      <c r="A22" s="59"/>
      <c r="B22" s="52">
        <v>21</v>
      </c>
      <c r="C22" s="27" t="s">
        <v>719</v>
      </c>
      <c r="D22" s="103"/>
      <c r="E22" s="39"/>
    </row>
    <row r="23" spans="1:5" ht="43.5" customHeight="1" x14ac:dyDescent="0.15">
      <c r="A23" s="59"/>
      <c r="B23" s="52">
        <v>22</v>
      </c>
      <c r="C23" s="27" t="s">
        <v>771</v>
      </c>
      <c r="D23" s="103"/>
      <c r="E23" s="39"/>
    </row>
    <row r="24" spans="1:5" ht="33" customHeight="1" x14ac:dyDescent="0.15">
      <c r="A24" s="59"/>
      <c r="B24" s="52">
        <v>23</v>
      </c>
      <c r="C24" s="27" t="s">
        <v>692</v>
      </c>
      <c r="D24" s="103"/>
      <c r="E24" s="39"/>
    </row>
    <row r="25" spans="1:5" ht="19.5" customHeight="1" x14ac:dyDescent="0.15">
      <c r="A25" s="59"/>
      <c r="B25" s="52">
        <v>24</v>
      </c>
      <c r="C25" s="27" t="s">
        <v>468</v>
      </c>
      <c r="D25" s="103"/>
      <c r="E25" s="39"/>
    </row>
    <row r="26" spans="1:5" ht="19.5" customHeight="1" x14ac:dyDescent="0.15">
      <c r="A26" s="59"/>
      <c r="B26" s="52">
        <v>25</v>
      </c>
      <c r="C26" s="27" t="s">
        <v>469</v>
      </c>
      <c r="D26" s="103"/>
      <c r="E26" s="39"/>
    </row>
    <row r="27" spans="1:5" ht="19.5" customHeight="1" x14ac:dyDescent="0.15">
      <c r="A27" s="59"/>
      <c r="B27" s="52">
        <v>26</v>
      </c>
      <c r="C27" s="27" t="s">
        <v>470</v>
      </c>
      <c r="D27" s="103"/>
      <c r="E27" s="39"/>
    </row>
    <row r="28" spans="1:5" ht="19.5" customHeight="1" x14ac:dyDescent="0.15">
      <c r="A28" s="59"/>
      <c r="B28" s="52">
        <v>27</v>
      </c>
      <c r="C28" s="27" t="s">
        <v>471</v>
      </c>
      <c r="D28" s="103"/>
      <c r="E28" s="39"/>
    </row>
    <row r="29" spans="1:5" ht="19.5" customHeight="1" x14ac:dyDescent="0.15">
      <c r="A29" s="59"/>
      <c r="B29" s="52">
        <v>28</v>
      </c>
      <c r="C29" s="27" t="s">
        <v>472</v>
      </c>
      <c r="D29" s="103"/>
      <c r="E29" s="39"/>
    </row>
    <row r="30" spans="1:5" ht="19.5" customHeight="1" x14ac:dyDescent="0.15">
      <c r="A30" s="59"/>
      <c r="B30" s="52">
        <v>29</v>
      </c>
      <c r="C30" s="27" t="s">
        <v>473</v>
      </c>
      <c r="D30" s="103"/>
      <c r="E30" s="39"/>
    </row>
    <row r="31" spans="1:5" ht="33" customHeight="1" x14ac:dyDescent="0.15">
      <c r="A31" s="59"/>
      <c r="B31" s="52">
        <v>30</v>
      </c>
      <c r="C31" s="27" t="s">
        <v>693</v>
      </c>
      <c r="D31" s="103"/>
      <c r="E31" s="39"/>
    </row>
    <row r="32" spans="1:5" ht="33" customHeight="1" x14ac:dyDescent="0.15">
      <c r="A32" s="159"/>
      <c r="B32" s="52">
        <v>31</v>
      </c>
      <c r="C32" s="27" t="s">
        <v>474</v>
      </c>
      <c r="D32" s="103"/>
      <c r="E32" s="39"/>
    </row>
    <row r="33" spans="1:5" ht="19.5" customHeight="1" x14ac:dyDescent="0.15">
      <c r="A33" s="159"/>
      <c r="B33" s="52">
        <v>32</v>
      </c>
      <c r="C33" s="27" t="s">
        <v>345</v>
      </c>
      <c r="D33" s="103"/>
      <c r="E33" s="39"/>
    </row>
    <row r="34" spans="1:5" ht="19.5" customHeight="1" x14ac:dyDescent="0.15">
      <c r="A34" s="59"/>
      <c r="B34" s="52">
        <v>33</v>
      </c>
      <c r="C34" s="27" t="s">
        <v>694</v>
      </c>
      <c r="D34" s="103"/>
      <c r="E34" s="39"/>
    </row>
    <row r="35" spans="1:5" ht="19.5" customHeight="1" x14ac:dyDescent="0.15">
      <c r="A35" s="59"/>
      <c r="B35" s="52">
        <v>34</v>
      </c>
      <c r="C35" s="27" t="s">
        <v>346</v>
      </c>
      <c r="D35" s="103"/>
      <c r="E35" s="39"/>
    </row>
    <row r="36" spans="1:5" ht="19.5" customHeight="1" x14ac:dyDescent="0.15">
      <c r="A36" s="59"/>
      <c r="B36" s="52">
        <v>35</v>
      </c>
      <c r="C36" s="27" t="s">
        <v>347</v>
      </c>
      <c r="D36" s="103"/>
      <c r="E36" s="39"/>
    </row>
    <row r="37" spans="1:5" ht="19.5" customHeight="1" x14ac:dyDescent="0.15">
      <c r="A37" s="60"/>
      <c r="B37" s="52">
        <v>36</v>
      </c>
      <c r="C37" s="27" t="s">
        <v>475</v>
      </c>
      <c r="D37" s="103"/>
      <c r="E37" s="39"/>
    </row>
    <row r="38" spans="1:5" ht="19.5" customHeight="1" x14ac:dyDescent="0.15"/>
    <row r="39" spans="1:5" ht="19.5" customHeight="1" x14ac:dyDescent="0.15">
      <c r="D39" s="18" t="s">
        <v>737</v>
      </c>
      <c r="E39" s="18">
        <f>COUNTIF(D2:D37,D39)</f>
        <v>0</v>
      </c>
    </row>
    <row r="40" spans="1:5" ht="19.5" customHeight="1" x14ac:dyDescent="0.15">
      <c r="D40" s="18" t="s">
        <v>739</v>
      </c>
      <c r="E40" s="18">
        <f>COUNTIF(D2:D37,D40)</f>
        <v>0</v>
      </c>
    </row>
    <row r="41" spans="1:5" ht="19.5" customHeight="1" x14ac:dyDescent="0.15">
      <c r="D41" s="18" t="s">
        <v>738</v>
      </c>
      <c r="E41" s="18">
        <f>COUNTIF(D2:D37,D41)</f>
        <v>0</v>
      </c>
    </row>
    <row r="42" spans="1:5" ht="19.5" customHeight="1" x14ac:dyDescent="0.15">
      <c r="D42" s="18" t="s">
        <v>740</v>
      </c>
      <c r="E42" s="18">
        <f>B37-SUM(E39:E41)</f>
        <v>36</v>
      </c>
    </row>
    <row r="43" spans="1:5" ht="19.5" customHeight="1" x14ac:dyDescent="0.15"/>
    <row r="44" spans="1:5" ht="19.5" customHeight="1" x14ac:dyDescent="0.15"/>
    <row r="45" spans="1:5" ht="19.5" customHeight="1" x14ac:dyDescent="0.15"/>
    <row r="46" spans="1:5" ht="19.5" customHeight="1" x14ac:dyDescent="0.15"/>
    <row r="47" spans="1:5" ht="19.5" customHeight="1" x14ac:dyDescent="0.15"/>
    <row r="48" spans="1:5"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78" spans="4:4" x14ac:dyDescent="0.15">
      <c r="D78" s="19"/>
    </row>
  </sheetData>
  <mergeCells count="1">
    <mergeCell ref="A32:A33"/>
  </mergeCells>
  <phoneticPr fontId="2"/>
  <dataValidations count="1">
    <dataValidation type="list" allowBlank="1" showInputMessage="1" showErrorMessage="1" sqref="D2:D37" xr:uid="{15CCCA21-0B27-43EE-B39C-3ADAB89C424E}">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11.読書推進サービス機能_&amp;P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2:L84"/>
  <sheetViews>
    <sheetView showGridLines="0" zoomScaleNormal="100" workbookViewId="0">
      <selection activeCell="I22" sqref="I21:I22"/>
    </sheetView>
  </sheetViews>
  <sheetFormatPr defaultColWidth="9" defaultRowHeight="15" x14ac:dyDescent="0.15"/>
  <cols>
    <col min="1" max="1" width="7.5" style="1" bestFit="1" customWidth="1"/>
    <col min="2" max="2" width="4" style="1" bestFit="1" customWidth="1"/>
    <col min="3" max="3" width="70.625" style="2" customWidth="1"/>
    <col min="4" max="4" width="8.625" style="1" hidden="1" customWidth="1"/>
    <col min="5" max="5" width="8.625" style="1" customWidth="1"/>
    <col min="6" max="6" width="8.625" style="1" hidden="1" customWidth="1"/>
    <col min="7" max="7" width="18.375" style="1" bestFit="1" customWidth="1"/>
    <col min="8" max="8" width="9" style="1"/>
    <col min="9" max="9" width="7.5" style="1" bestFit="1" customWidth="1"/>
    <col min="10" max="10" width="13.875" style="1" bestFit="1" customWidth="1"/>
    <col min="11" max="11" width="13.875" style="8" bestFit="1" customWidth="1"/>
    <col min="12" max="16384" width="9" style="1"/>
  </cols>
  <sheetData>
    <row r="2" spans="1:12" x14ac:dyDescent="0.15">
      <c r="A2" s="1" t="s">
        <v>348</v>
      </c>
    </row>
    <row r="4" spans="1:12" x14ac:dyDescent="0.15">
      <c r="D4" s="160" t="s">
        <v>42</v>
      </c>
      <c r="E4" s="161"/>
      <c r="F4" s="162"/>
    </row>
    <row r="5" spans="1:12" x14ac:dyDescent="0.15">
      <c r="A5" s="9" t="s">
        <v>43</v>
      </c>
      <c r="B5" s="9" t="s">
        <v>0</v>
      </c>
      <c r="C5" s="10" t="s">
        <v>44</v>
      </c>
      <c r="D5" s="11" t="s">
        <v>465</v>
      </c>
      <c r="E5" s="11" t="s">
        <v>464</v>
      </c>
      <c r="F5" s="11" t="s">
        <v>2</v>
      </c>
      <c r="G5" s="9" t="s">
        <v>62</v>
      </c>
      <c r="H5" s="9" t="s">
        <v>45</v>
      </c>
      <c r="I5" s="9" t="s">
        <v>46</v>
      </c>
      <c r="J5" s="9" t="s">
        <v>47</v>
      </c>
      <c r="K5" s="12" t="s">
        <v>1</v>
      </c>
    </row>
    <row r="6" spans="1:12" x14ac:dyDescent="0.15">
      <c r="A6" s="3" t="s">
        <v>349</v>
      </c>
      <c r="B6" s="3"/>
      <c r="C6" s="6"/>
      <c r="D6" s="3"/>
      <c r="E6" s="3"/>
      <c r="F6" s="13"/>
      <c r="G6" s="3"/>
      <c r="H6" s="3"/>
      <c r="I6" s="3"/>
      <c r="J6" s="3"/>
      <c r="K6" s="7"/>
    </row>
    <row r="7" spans="1:12" x14ac:dyDescent="0.15">
      <c r="A7" s="3"/>
      <c r="B7" s="3">
        <v>1</v>
      </c>
      <c r="C7" s="5" t="s">
        <v>452</v>
      </c>
      <c r="D7" s="3"/>
      <c r="E7" s="3"/>
      <c r="F7" s="13"/>
      <c r="G7" s="3" t="s">
        <v>350</v>
      </c>
      <c r="H7" s="3" t="s">
        <v>463</v>
      </c>
      <c r="I7" s="3"/>
      <c r="J7" s="3"/>
      <c r="K7" s="7"/>
    </row>
    <row r="8" spans="1:12" ht="60" x14ac:dyDescent="0.15">
      <c r="A8" s="4"/>
      <c r="B8" s="4">
        <v>2</v>
      </c>
      <c r="C8" s="5" t="s">
        <v>352</v>
      </c>
      <c r="D8" s="4"/>
      <c r="E8" s="4"/>
      <c r="F8" s="13"/>
      <c r="G8" s="4" t="s">
        <v>350</v>
      </c>
      <c r="H8" s="4"/>
      <c r="I8" s="4"/>
      <c r="J8" s="4"/>
      <c r="K8" s="16"/>
      <c r="L8" s="15"/>
    </row>
    <row r="9" spans="1:12" ht="24" customHeight="1" x14ac:dyDescent="0.15">
      <c r="A9" s="4"/>
      <c r="B9" s="4">
        <v>3</v>
      </c>
      <c r="C9" s="5" t="s">
        <v>18</v>
      </c>
      <c r="D9" s="4"/>
      <c r="E9" s="4"/>
      <c r="F9" s="13"/>
      <c r="G9" s="4" t="s">
        <v>350</v>
      </c>
      <c r="H9" s="4"/>
      <c r="I9" s="4"/>
      <c r="J9" s="4"/>
      <c r="K9" s="16"/>
      <c r="L9" s="15"/>
    </row>
    <row r="10" spans="1:12" ht="24" customHeight="1" x14ac:dyDescent="0.15">
      <c r="A10" s="3"/>
      <c r="B10" s="3">
        <v>4</v>
      </c>
      <c r="C10" s="6" t="s">
        <v>19</v>
      </c>
      <c r="D10" s="3"/>
      <c r="E10" s="3"/>
      <c r="F10" s="13"/>
      <c r="G10" s="3" t="s">
        <v>350</v>
      </c>
      <c r="H10" s="3"/>
      <c r="I10" s="3"/>
      <c r="J10" s="3"/>
      <c r="K10" s="7"/>
      <c r="L10" s="2"/>
    </row>
    <row r="11" spans="1:12" ht="45" x14ac:dyDescent="0.15">
      <c r="A11" s="3"/>
      <c r="B11" s="3">
        <v>5</v>
      </c>
      <c r="C11" s="6" t="s">
        <v>351</v>
      </c>
      <c r="D11" s="3"/>
      <c r="E11" s="3"/>
      <c r="F11" s="13"/>
      <c r="G11" s="3" t="s">
        <v>350</v>
      </c>
      <c r="H11" s="3"/>
      <c r="I11" s="3"/>
      <c r="J11" s="3"/>
      <c r="K11" s="7"/>
      <c r="L11" s="2"/>
    </row>
    <row r="84" spans="3:9" x14ac:dyDescent="0.15">
      <c r="C84" s="17"/>
      <c r="D84" s="14"/>
      <c r="E84" s="14"/>
      <c r="F84" s="14"/>
      <c r="G84" s="14"/>
      <c r="H84" s="14"/>
      <c r="I84" s="14"/>
    </row>
  </sheetData>
  <mergeCells count="1">
    <mergeCell ref="D4:F4"/>
  </mergeCells>
  <phoneticPr fontId="2"/>
  <pageMargins left="0.25" right="0.25" top="0.75" bottom="0.75"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9"/>
  <sheetViews>
    <sheetView showGridLines="0" view="pageBreakPreview" zoomScaleNormal="100" zoomScaleSheetLayoutView="100" workbookViewId="0">
      <selection activeCell="D2" sqref="D2"/>
    </sheetView>
  </sheetViews>
  <sheetFormatPr defaultColWidth="9" defaultRowHeight="12" x14ac:dyDescent="0.15"/>
  <cols>
    <col min="1" max="1" width="18.625" style="19" customWidth="1"/>
    <col min="2" max="2" width="4.25" style="19" bestFit="1" customWidth="1"/>
    <col min="3" max="3" width="85.625" style="20"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33" customHeight="1" x14ac:dyDescent="0.15">
      <c r="A2" s="120" t="s">
        <v>557</v>
      </c>
      <c r="B2" s="68">
        <v>1</v>
      </c>
      <c r="C2" s="28" t="s">
        <v>695</v>
      </c>
      <c r="D2" s="103"/>
      <c r="E2" s="39"/>
    </row>
    <row r="3" spans="1:5" ht="33" customHeight="1" x14ac:dyDescent="0.15">
      <c r="A3" s="67"/>
      <c r="B3" s="68">
        <v>2</v>
      </c>
      <c r="C3" s="28" t="s">
        <v>511</v>
      </c>
      <c r="D3" s="103"/>
      <c r="E3" s="39"/>
    </row>
    <row r="4" spans="1:5" ht="19.5" customHeight="1" x14ac:dyDescent="0.15">
      <c r="A4" s="67"/>
      <c r="B4" s="68">
        <v>3</v>
      </c>
      <c r="C4" s="28" t="s">
        <v>353</v>
      </c>
      <c r="D4" s="103"/>
      <c r="E4" s="39"/>
    </row>
    <row r="5" spans="1:5" ht="19.5" customHeight="1" x14ac:dyDescent="0.15">
      <c r="A5" s="67"/>
      <c r="B5" s="68">
        <v>4</v>
      </c>
      <c r="C5" s="28" t="s">
        <v>696</v>
      </c>
      <c r="D5" s="103"/>
      <c r="E5" s="39"/>
    </row>
    <row r="6" spans="1:5" s="35" customFormat="1" ht="19.5" customHeight="1" thickBot="1" x14ac:dyDescent="0.2">
      <c r="A6" s="121"/>
      <c r="B6" s="76">
        <v>5</v>
      </c>
      <c r="C6" s="77" t="s">
        <v>515</v>
      </c>
      <c r="D6" s="140"/>
      <c r="E6" s="78"/>
    </row>
    <row r="7" spans="1:5" ht="19.5" customHeight="1" x14ac:dyDescent="0.15">
      <c r="A7" s="67" t="s">
        <v>558</v>
      </c>
      <c r="B7" s="91">
        <v>1</v>
      </c>
      <c r="C7" s="74" t="s">
        <v>354</v>
      </c>
      <c r="D7" s="138"/>
      <c r="E7" s="50"/>
    </row>
    <row r="8" spans="1:5" ht="19.5" customHeight="1" x14ac:dyDescent="0.15">
      <c r="A8" s="67"/>
      <c r="B8" s="68">
        <v>2</v>
      </c>
      <c r="C8" s="28" t="s">
        <v>355</v>
      </c>
      <c r="D8" s="103"/>
      <c r="E8" s="39"/>
    </row>
    <row r="9" spans="1:5" ht="19.5" customHeight="1" x14ac:dyDescent="0.15">
      <c r="A9" s="67"/>
      <c r="B9" s="68">
        <v>3</v>
      </c>
      <c r="C9" s="28" t="s">
        <v>356</v>
      </c>
      <c r="D9" s="103"/>
      <c r="E9" s="39"/>
    </row>
    <row r="10" spans="1:5" ht="19.5" customHeight="1" x14ac:dyDescent="0.15">
      <c r="A10" s="67"/>
      <c r="B10" s="68">
        <v>4</v>
      </c>
      <c r="C10" s="28" t="s">
        <v>357</v>
      </c>
      <c r="D10" s="103"/>
      <c r="E10" s="39"/>
    </row>
    <row r="11" spans="1:5" ht="19.5" customHeight="1" x14ac:dyDescent="0.15">
      <c r="A11" s="67"/>
      <c r="B11" s="68">
        <v>5</v>
      </c>
      <c r="C11" s="28" t="s">
        <v>358</v>
      </c>
      <c r="D11" s="103"/>
      <c r="E11" s="39"/>
    </row>
    <row r="12" spans="1:5" ht="19.5" customHeight="1" x14ac:dyDescent="0.15">
      <c r="A12" s="67"/>
      <c r="B12" s="68">
        <v>6</v>
      </c>
      <c r="C12" s="28" t="s">
        <v>359</v>
      </c>
      <c r="D12" s="103"/>
      <c r="E12" s="39"/>
    </row>
    <row r="13" spans="1:5" ht="19.5" customHeight="1" x14ac:dyDescent="0.15">
      <c r="A13" s="67"/>
      <c r="B13" s="68">
        <v>7</v>
      </c>
      <c r="C13" s="28" t="s">
        <v>360</v>
      </c>
      <c r="D13" s="103"/>
      <c r="E13" s="39"/>
    </row>
    <row r="14" spans="1:5" ht="19.5" customHeight="1" x14ac:dyDescent="0.15">
      <c r="A14" s="67"/>
      <c r="B14" s="68">
        <v>8</v>
      </c>
      <c r="C14" s="28" t="s">
        <v>10</v>
      </c>
      <c r="D14" s="103"/>
      <c r="E14" s="39"/>
    </row>
    <row r="15" spans="1:5" ht="19.5" customHeight="1" x14ac:dyDescent="0.15">
      <c r="A15" s="67"/>
      <c r="B15" s="68">
        <v>9</v>
      </c>
      <c r="C15" s="28" t="s">
        <v>361</v>
      </c>
      <c r="D15" s="103"/>
      <c r="E15" s="39"/>
    </row>
    <row r="16" spans="1:5" ht="19.5" customHeight="1" x14ac:dyDescent="0.15">
      <c r="A16" s="67"/>
      <c r="B16" s="68">
        <v>10</v>
      </c>
      <c r="C16" s="28" t="s">
        <v>362</v>
      </c>
      <c r="D16" s="103"/>
      <c r="E16" s="39"/>
    </row>
    <row r="17" spans="1:5" ht="19.5" customHeight="1" x14ac:dyDescent="0.15">
      <c r="A17" s="67"/>
      <c r="B17" s="68">
        <v>11</v>
      </c>
      <c r="C17" s="28" t="s">
        <v>363</v>
      </c>
      <c r="D17" s="103"/>
      <c r="E17" s="39"/>
    </row>
    <row r="18" spans="1:5" ht="19.5" customHeight="1" x14ac:dyDescent="0.15">
      <c r="A18" s="67"/>
      <c r="B18" s="68">
        <v>12</v>
      </c>
      <c r="C18" s="28" t="s">
        <v>364</v>
      </c>
      <c r="D18" s="103"/>
      <c r="E18" s="39"/>
    </row>
    <row r="19" spans="1:5" ht="19.5" customHeight="1" x14ac:dyDescent="0.15">
      <c r="A19" s="67"/>
      <c r="B19" s="68">
        <v>13</v>
      </c>
      <c r="C19" s="28" t="s">
        <v>365</v>
      </c>
      <c r="D19" s="103"/>
      <c r="E19" s="39"/>
    </row>
    <row r="20" spans="1:5" ht="19.5" customHeight="1" x14ac:dyDescent="0.15">
      <c r="A20" s="67"/>
      <c r="B20" s="68">
        <v>14</v>
      </c>
      <c r="C20" s="28" t="s">
        <v>366</v>
      </c>
      <c r="D20" s="103"/>
      <c r="E20" s="39"/>
    </row>
    <row r="21" spans="1:5" ht="19.5" customHeight="1" x14ac:dyDescent="0.15">
      <c r="A21" s="67"/>
      <c r="B21" s="68">
        <v>15</v>
      </c>
      <c r="C21" s="28" t="s">
        <v>367</v>
      </c>
      <c r="D21" s="103"/>
      <c r="E21" s="39"/>
    </row>
    <row r="22" spans="1:5" ht="19.5" customHeight="1" x14ac:dyDescent="0.15">
      <c r="A22" s="67"/>
      <c r="B22" s="68">
        <v>16</v>
      </c>
      <c r="C22" s="28" t="s">
        <v>368</v>
      </c>
      <c r="D22" s="103"/>
      <c r="E22" s="39"/>
    </row>
    <row r="23" spans="1:5" ht="19.5" customHeight="1" x14ac:dyDescent="0.15">
      <c r="A23" s="67"/>
      <c r="B23" s="68">
        <v>17</v>
      </c>
      <c r="C23" s="28" t="s">
        <v>11</v>
      </c>
      <c r="D23" s="103"/>
      <c r="E23" s="39"/>
    </row>
    <row r="24" spans="1:5" ht="19.5" customHeight="1" x14ac:dyDescent="0.15">
      <c r="A24" s="67"/>
      <c r="B24" s="68">
        <v>18</v>
      </c>
      <c r="C24" s="28" t="s">
        <v>369</v>
      </c>
      <c r="D24" s="103"/>
      <c r="E24" s="39"/>
    </row>
    <row r="25" spans="1:5" ht="19.5" customHeight="1" x14ac:dyDescent="0.15">
      <c r="A25" s="67"/>
      <c r="B25" s="68">
        <v>19</v>
      </c>
      <c r="C25" s="28" t="s">
        <v>12</v>
      </c>
      <c r="D25" s="103"/>
      <c r="E25" s="39"/>
    </row>
    <row r="26" spans="1:5" ht="19.5" customHeight="1" x14ac:dyDescent="0.15">
      <c r="A26" s="67"/>
      <c r="B26" s="68">
        <v>20</v>
      </c>
      <c r="C26" s="28" t="s">
        <v>370</v>
      </c>
      <c r="D26" s="103"/>
      <c r="E26" s="39"/>
    </row>
    <row r="27" spans="1:5" ht="19.5" customHeight="1" x14ac:dyDescent="0.15">
      <c r="A27" s="66"/>
      <c r="B27" s="68">
        <v>21</v>
      </c>
      <c r="C27" s="28" t="s">
        <v>371</v>
      </c>
      <c r="D27" s="103"/>
      <c r="E27" s="39"/>
    </row>
    <row r="28" spans="1:5" ht="19.5" customHeight="1" x14ac:dyDescent="0.15">
      <c r="A28" s="67" t="s">
        <v>781</v>
      </c>
      <c r="B28" s="68">
        <v>22</v>
      </c>
      <c r="C28" s="27" t="s">
        <v>491</v>
      </c>
      <c r="D28" s="103"/>
      <c r="E28" s="39"/>
    </row>
    <row r="29" spans="1:5" ht="19.5" customHeight="1" x14ac:dyDescent="0.15">
      <c r="A29" s="67"/>
      <c r="B29" s="68">
        <v>23</v>
      </c>
      <c r="C29" s="27" t="s">
        <v>492</v>
      </c>
      <c r="D29" s="103"/>
      <c r="E29" s="39"/>
    </row>
    <row r="30" spans="1:5" ht="19.5" customHeight="1" x14ac:dyDescent="0.15">
      <c r="A30" s="67"/>
      <c r="B30" s="68">
        <v>24</v>
      </c>
      <c r="C30" s="27" t="s">
        <v>493</v>
      </c>
      <c r="D30" s="103"/>
      <c r="E30" s="39"/>
    </row>
    <row r="31" spans="1:5" ht="19.5" customHeight="1" x14ac:dyDescent="0.15">
      <c r="A31" s="67"/>
      <c r="B31" s="68">
        <v>25</v>
      </c>
      <c r="C31" s="28" t="s">
        <v>372</v>
      </c>
      <c r="D31" s="103"/>
      <c r="E31" s="39"/>
    </row>
    <row r="32" spans="1:5" ht="19.5" customHeight="1" x14ac:dyDescent="0.15">
      <c r="A32" s="67"/>
      <c r="B32" s="68">
        <v>26</v>
      </c>
      <c r="C32" s="28" t="s">
        <v>373</v>
      </c>
      <c r="D32" s="103"/>
      <c r="E32" s="39"/>
    </row>
    <row r="33" spans="1:5" ht="19.5" customHeight="1" x14ac:dyDescent="0.15">
      <c r="A33" s="67"/>
      <c r="B33" s="68">
        <v>27</v>
      </c>
      <c r="C33" s="28" t="s">
        <v>374</v>
      </c>
      <c r="D33" s="103"/>
      <c r="E33" s="39"/>
    </row>
    <row r="34" spans="1:5" ht="19.5" customHeight="1" x14ac:dyDescent="0.15">
      <c r="A34" s="67"/>
      <c r="B34" s="68">
        <v>28</v>
      </c>
      <c r="C34" s="28" t="s">
        <v>375</v>
      </c>
      <c r="D34" s="103"/>
      <c r="E34" s="39"/>
    </row>
    <row r="35" spans="1:5" ht="19.5" customHeight="1" x14ac:dyDescent="0.15">
      <c r="A35" s="67"/>
      <c r="B35" s="68">
        <v>29</v>
      </c>
      <c r="C35" s="28" t="s">
        <v>376</v>
      </c>
      <c r="D35" s="103"/>
      <c r="E35" s="39"/>
    </row>
    <row r="36" spans="1:5" ht="19.5" customHeight="1" x14ac:dyDescent="0.15">
      <c r="A36" s="67"/>
      <c r="B36" s="68">
        <v>30</v>
      </c>
      <c r="C36" s="28" t="s">
        <v>377</v>
      </c>
      <c r="D36" s="103"/>
      <c r="E36" s="39"/>
    </row>
    <row r="37" spans="1:5" ht="19.5" customHeight="1" x14ac:dyDescent="0.15">
      <c r="A37" s="67"/>
      <c r="B37" s="68">
        <v>31</v>
      </c>
      <c r="C37" s="28" t="s">
        <v>378</v>
      </c>
      <c r="D37" s="103"/>
      <c r="E37" s="39"/>
    </row>
    <row r="38" spans="1:5" ht="19.5" customHeight="1" x14ac:dyDescent="0.15">
      <c r="A38" s="67"/>
      <c r="B38" s="68">
        <v>32</v>
      </c>
      <c r="C38" s="28" t="s">
        <v>379</v>
      </c>
      <c r="D38" s="103"/>
      <c r="E38" s="39"/>
    </row>
    <row r="39" spans="1:5" ht="19.5" customHeight="1" x14ac:dyDescent="0.15">
      <c r="A39" s="67"/>
      <c r="B39" s="68">
        <v>33</v>
      </c>
      <c r="C39" s="28" t="s">
        <v>380</v>
      </c>
      <c r="D39" s="103"/>
      <c r="E39" s="39"/>
    </row>
    <row r="40" spans="1:5" ht="19.5" customHeight="1" x14ac:dyDescent="0.15">
      <c r="A40" s="67"/>
      <c r="B40" s="68">
        <v>34</v>
      </c>
      <c r="C40" s="28" t="s">
        <v>381</v>
      </c>
      <c r="D40" s="103"/>
      <c r="E40" s="39"/>
    </row>
    <row r="41" spans="1:5" ht="19.5" customHeight="1" x14ac:dyDescent="0.15">
      <c r="A41" s="67"/>
      <c r="B41" s="68">
        <v>35</v>
      </c>
      <c r="C41" s="28" t="s">
        <v>382</v>
      </c>
      <c r="D41" s="103"/>
      <c r="E41" s="39"/>
    </row>
    <row r="42" spans="1:5" ht="19.5" customHeight="1" x14ac:dyDescent="0.15">
      <c r="A42" s="67"/>
      <c r="B42" s="68">
        <v>36</v>
      </c>
      <c r="C42" s="28" t="s">
        <v>383</v>
      </c>
      <c r="D42" s="103"/>
      <c r="E42" s="39"/>
    </row>
    <row r="43" spans="1:5" ht="19.5" customHeight="1" x14ac:dyDescent="0.15">
      <c r="A43" s="67"/>
      <c r="B43" s="68">
        <v>37</v>
      </c>
      <c r="C43" s="28" t="s">
        <v>384</v>
      </c>
      <c r="D43" s="103"/>
      <c r="E43" s="39"/>
    </row>
    <row r="44" spans="1:5" ht="19.5" customHeight="1" x14ac:dyDescent="0.15">
      <c r="A44" s="67"/>
      <c r="B44" s="52">
        <v>38</v>
      </c>
      <c r="C44" s="28" t="s">
        <v>772</v>
      </c>
      <c r="D44" s="103"/>
      <c r="E44" s="39"/>
    </row>
    <row r="45" spans="1:5" ht="19.5" customHeight="1" x14ac:dyDescent="0.15">
      <c r="A45" s="67"/>
      <c r="B45" s="68">
        <v>39</v>
      </c>
      <c r="C45" s="28" t="s">
        <v>16</v>
      </c>
      <c r="D45" s="103"/>
      <c r="E45" s="39"/>
    </row>
    <row r="46" spans="1:5" ht="19.5" customHeight="1" x14ac:dyDescent="0.15">
      <c r="A46" s="67"/>
      <c r="B46" s="68">
        <v>40</v>
      </c>
      <c r="C46" s="28" t="s">
        <v>385</v>
      </c>
      <c r="D46" s="103"/>
      <c r="E46" s="39"/>
    </row>
    <row r="47" spans="1:5" s="46" customFormat="1" ht="19.5" customHeight="1" x14ac:dyDescent="0.15">
      <c r="A47" s="122"/>
      <c r="B47" s="52">
        <v>41</v>
      </c>
      <c r="C47" s="27" t="s">
        <v>697</v>
      </c>
      <c r="D47" s="49"/>
      <c r="E47" s="40"/>
    </row>
    <row r="48" spans="1:5" s="46" customFormat="1" ht="19.5" customHeight="1" x14ac:dyDescent="0.15">
      <c r="A48" s="122"/>
      <c r="B48" s="52">
        <v>42</v>
      </c>
      <c r="C48" s="27" t="s">
        <v>507</v>
      </c>
      <c r="D48" s="49"/>
      <c r="E48" s="40"/>
    </row>
    <row r="49" spans="1:5" ht="19.5" customHeight="1" x14ac:dyDescent="0.15">
      <c r="A49" s="67"/>
      <c r="B49" s="68">
        <v>43</v>
      </c>
      <c r="C49" s="28" t="s">
        <v>386</v>
      </c>
      <c r="D49" s="103"/>
      <c r="E49" s="39"/>
    </row>
    <row r="50" spans="1:5" ht="19.5" customHeight="1" x14ac:dyDescent="0.15">
      <c r="A50" s="67"/>
      <c r="B50" s="68">
        <v>44</v>
      </c>
      <c r="C50" s="28" t="s">
        <v>387</v>
      </c>
      <c r="D50" s="103"/>
      <c r="E50" s="39"/>
    </row>
    <row r="51" spans="1:5" ht="19.5" customHeight="1" x14ac:dyDescent="0.15">
      <c r="A51" s="67"/>
      <c r="B51" s="68">
        <v>45</v>
      </c>
      <c r="C51" s="28" t="s">
        <v>388</v>
      </c>
      <c r="D51" s="103"/>
      <c r="E51" s="39"/>
    </row>
    <row r="52" spans="1:5" ht="19.5" customHeight="1" x14ac:dyDescent="0.15">
      <c r="A52" s="67"/>
      <c r="B52" s="68">
        <v>46</v>
      </c>
      <c r="C52" s="27" t="s">
        <v>481</v>
      </c>
      <c r="D52" s="103"/>
      <c r="E52" s="39"/>
    </row>
    <row r="53" spans="1:5" ht="19.5" customHeight="1" x14ac:dyDescent="0.15">
      <c r="A53" s="67"/>
      <c r="B53" s="68">
        <v>47</v>
      </c>
      <c r="C53" s="27" t="s">
        <v>482</v>
      </c>
      <c r="D53" s="103"/>
      <c r="E53" s="39"/>
    </row>
    <row r="54" spans="1:5" ht="19.5" customHeight="1" x14ac:dyDescent="0.15">
      <c r="A54" s="66"/>
      <c r="B54" s="68">
        <v>48</v>
      </c>
      <c r="C54" s="28" t="s">
        <v>389</v>
      </c>
      <c r="D54" s="103"/>
      <c r="E54" s="39"/>
    </row>
    <row r="55" spans="1:5" ht="19.5" customHeight="1" x14ac:dyDescent="0.15">
      <c r="A55" s="67" t="s">
        <v>781</v>
      </c>
      <c r="B55" s="68">
        <v>49</v>
      </c>
      <c r="C55" s="28" t="s">
        <v>390</v>
      </c>
      <c r="D55" s="103"/>
      <c r="E55" s="39"/>
    </row>
    <row r="56" spans="1:5" ht="19.5" customHeight="1" x14ac:dyDescent="0.15">
      <c r="A56" s="67"/>
      <c r="B56" s="68">
        <v>50</v>
      </c>
      <c r="C56" s="28" t="s">
        <v>391</v>
      </c>
      <c r="D56" s="103"/>
      <c r="E56" s="39"/>
    </row>
    <row r="57" spans="1:5" ht="19.5" customHeight="1" x14ac:dyDescent="0.15">
      <c r="A57" s="67"/>
      <c r="B57" s="68">
        <v>51</v>
      </c>
      <c r="C57" s="28" t="s">
        <v>392</v>
      </c>
      <c r="D57" s="103"/>
      <c r="E57" s="39"/>
    </row>
    <row r="58" spans="1:5" ht="19.5" customHeight="1" x14ac:dyDescent="0.15">
      <c r="A58" s="67"/>
      <c r="B58" s="68">
        <v>52</v>
      </c>
      <c r="C58" s="28" t="s">
        <v>14</v>
      </c>
      <c r="D58" s="103"/>
      <c r="E58" s="39"/>
    </row>
    <row r="59" spans="1:5" ht="19.5" customHeight="1" x14ac:dyDescent="0.15">
      <c r="A59" s="67"/>
      <c r="B59" s="68">
        <v>53</v>
      </c>
      <c r="C59" s="28" t="s">
        <v>15</v>
      </c>
      <c r="D59" s="103"/>
      <c r="E59" s="39"/>
    </row>
    <row r="60" spans="1:5" ht="19.5" customHeight="1" x14ac:dyDescent="0.15">
      <c r="A60" s="67"/>
      <c r="B60" s="68">
        <v>54</v>
      </c>
      <c r="C60" s="28" t="s">
        <v>17</v>
      </c>
      <c r="D60" s="103"/>
      <c r="E60" s="39"/>
    </row>
    <row r="61" spans="1:5" ht="19.5" customHeight="1" x14ac:dyDescent="0.15">
      <c r="A61" s="67"/>
      <c r="B61" s="68">
        <v>55</v>
      </c>
      <c r="C61" s="28" t="s">
        <v>393</v>
      </c>
      <c r="D61" s="103"/>
      <c r="E61" s="39"/>
    </row>
    <row r="62" spans="1:5" ht="19.5" customHeight="1" x14ac:dyDescent="0.15">
      <c r="A62" s="67"/>
      <c r="B62" s="68">
        <v>56</v>
      </c>
      <c r="C62" s="28" t="s">
        <v>394</v>
      </c>
      <c r="D62" s="103"/>
      <c r="E62" s="39"/>
    </row>
    <row r="63" spans="1:5" ht="19.5" customHeight="1" x14ac:dyDescent="0.15">
      <c r="A63" s="67"/>
      <c r="B63" s="68">
        <v>57</v>
      </c>
      <c r="C63" s="28" t="s">
        <v>395</v>
      </c>
      <c r="D63" s="103"/>
      <c r="E63" s="39"/>
    </row>
    <row r="64" spans="1:5" ht="19.5" customHeight="1" x14ac:dyDescent="0.15">
      <c r="A64" s="67"/>
      <c r="B64" s="68">
        <v>58</v>
      </c>
      <c r="C64" s="28" t="s">
        <v>396</v>
      </c>
      <c r="D64" s="103"/>
      <c r="E64" s="39"/>
    </row>
    <row r="65" spans="1:5" ht="19.5" customHeight="1" x14ac:dyDescent="0.15">
      <c r="A65" s="67"/>
      <c r="B65" s="68">
        <v>59</v>
      </c>
      <c r="C65" s="28" t="s">
        <v>397</v>
      </c>
      <c r="D65" s="103"/>
      <c r="E65" s="39"/>
    </row>
    <row r="66" spans="1:5" ht="19.5" customHeight="1" x14ac:dyDescent="0.15">
      <c r="A66" s="67"/>
      <c r="B66" s="68">
        <v>60</v>
      </c>
      <c r="C66" s="28" t="s">
        <v>398</v>
      </c>
      <c r="D66" s="103"/>
      <c r="E66" s="39"/>
    </row>
    <row r="67" spans="1:5" ht="19.5" customHeight="1" x14ac:dyDescent="0.15">
      <c r="A67" s="67"/>
      <c r="B67" s="68">
        <v>61</v>
      </c>
      <c r="C67" s="28" t="s">
        <v>399</v>
      </c>
      <c r="D67" s="103"/>
      <c r="E67" s="39"/>
    </row>
    <row r="68" spans="1:5" ht="19.5" customHeight="1" x14ac:dyDescent="0.15">
      <c r="A68" s="67"/>
      <c r="B68" s="68">
        <v>62</v>
      </c>
      <c r="C68" s="28" t="s">
        <v>400</v>
      </c>
      <c r="D68" s="103"/>
      <c r="E68" s="39"/>
    </row>
    <row r="69" spans="1:5" ht="19.5" customHeight="1" x14ac:dyDescent="0.15">
      <c r="A69" s="67"/>
      <c r="B69" s="68">
        <v>63</v>
      </c>
      <c r="C69" s="28" t="s">
        <v>401</v>
      </c>
      <c r="D69" s="103"/>
      <c r="E69" s="39"/>
    </row>
    <row r="70" spans="1:5" ht="19.5" customHeight="1" x14ac:dyDescent="0.15">
      <c r="A70" s="67"/>
      <c r="B70" s="68">
        <v>64</v>
      </c>
      <c r="C70" s="28" t="s">
        <v>402</v>
      </c>
      <c r="D70" s="103"/>
      <c r="E70" s="39"/>
    </row>
    <row r="71" spans="1:5" ht="19.5" customHeight="1" x14ac:dyDescent="0.15">
      <c r="A71" s="67"/>
      <c r="B71" s="68">
        <v>65</v>
      </c>
      <c r="C71" s="28" t="s">
        <v>403</v>
      </c>
      <c r="D71" s="103"/>
      <c r="E71" s="39"/>
    </row>
    <row r="72" spans="1:5" ht="19.5" customHeight="1" x14ac:dyDescent="0.15">
      <c r="A72" s="67"/>
      <c r="B72" s="68">
        <v>66</v>
      </c>
      <c r="C72" s="28" t="s">
        <v>404</v>
      </c>
      <c r="D72" s="103"/>
      <c r="E72" s="39"/>
    </row>
    <row r="73" spans="1:5" ht="19.5" customHeight="1" x14ac:dyDescent="0.15">
      <c r="A73" s="67"/>
      <c r="B73" s="68">
        <v>67</v>
      </c>
      <c r="C73" s="28" t="s">
        <v>405</v>
      </c>
      <c r="D73" s="103"/>
      <c r="E73" s="39"/>
    </row>
    <row r="74" spans="1:5" ht="19.5" customHeight="1" x14ac:dyDescent="0.15">
      <c r="A74" s="67"/>
      <c r="B74" s="68">
        <v>68</v>
      </c>
      <c r="C74" s="28" t="s">
        <v>13</v>
      </c>
      <c r="D74" s="103"/>
      <c r="E74" s="39"/>
    </row>
    <row r="75" spans="1:5" ht="19.5" customHeight="1" x14ac:dyDescent="0.15">
      <c r="A75" s="67"/>
      <c r="B75" s="68">
        <v>69</v>
      </c>
      <c r="C75" s="28" t="s">
        <v>406</v>
      </c>
      <c r="D75" s="103"/>
      <c r="E75" s="39"/>
    </row>
    <row r="76" spans="1:5" ht="19.5" customHeight="1" x14ac:dyDescent="0.15">
      <c r="A76" s="67"/>
      <c r="B76" s="68">
        <v>70</v>
      </c>
      <c r="C76" s="27" t="s">
        <v>489</v>
      </c>
      <c r="D76" s="103"/>
      <c r="E76" s="39"/>
    </row>
    <row r="77" spans="1:5" ht="19.5" customHeight="1" x14ac:dyDescent="0.15">
      <c r="A77" s="67"/>
      <c r="B77" s="68">
        <v>71</v>
      </c>
      <c r="C77" s="28" t="s">
        <v>407</v>
      </c>
      <c r="D77" s="63"/>
      <c r="E77" s="39"/>
    </row>
    <row r="78" spans="1:5" ht="19.5" customHeight="1" x14ac:dyDescent="0.15">
      <c r="A78" s="67"/>
      <c r="B78" s="68">
        <v>72</v>
      </c>
      <c r="C78" s="28" t="s">
        <v>408</v>
      </c>
      <c r="D78" s="103"/>
      <c r="E78" s="39"/>
    </row>
    <row r="79" spans="1:5" ht="19.5" customHeight="1" x14ac:dyDescent="0.15">
      <c r="A79" s="67"/>
      <c r="B79" s="68">
        <v>73</v>
      </c>
      <c r="C79" s="28" t="s">
        <v>409</v>
      </c>
      <c r="D79" s="103"/>
      <c r="E79" s="39"/>
    </row>
    <row r="80" spans="1:5" ht="19.5" customHeight="1" x14ac:dyDescent="0.15">
      <c r="A80" s="67"/>
      <c r="B80" s="68">
        <v>74</v>
      </c>
      <c r="C80" s="28" t="s">
        <v>410</v>
      </c>
      <c r="D80" s="103"/>
      <c r="E80" s="39"/>
    </row>
    <row r="81" spans="1:5" ht="19.5" customHeight="1" x14ac:dyDescent="0.15">
      <c r="A81" s="67"/>
      <c r="B81" s="68">
        <v>75</v>
      </c>
      <c r="C81" s="28" t="s">
        <v>411</v>
      </c>
      <c r="D81" s="103"/>
      <c r="E81" s="39"/>
    </row>
    <row r="82" spans="1:5" ht="19.5" customHeight="1" x14ac:dyDescent="0.15">
      <c r="A82" s="120" t="s">
        <v>781</v>
      </c>
      <c r="B82" s="68">
        <v>76</v>
      </c>
      <c r="C82" s="28" t="s">
        <v>412</v>
      </c>
      <c r="D82" s="103"/>
      <c r="E82" s="39"/>
    </row>
    <row r="83" spans="1:5" ht="19.5" customHeight="1" x14ac:dyDescent="0.15">
      <c r="A83" s="67"/>
      <c r="B83" s="68">
        <v>77</v>
      </c>
      <c r="C83" s="28" t="s">
        <v>413</v>
      </c>
      <c r="D83" s="103"/>
      <c r="E83" s="39"/>
    </row>
    <row r="84" spans="1:5" ht="19.5" customHeight="1" x14ac:dyDescent="0.15">
      <c r="A84" s="67"/>
      <c r="B84" s="68">
        <v>78</v>
      </c>
      <c r="C84" s="28" t="s">
        <v>414</v>
      </c>
      <c r="D84" s="103"/>
      <c r="E84" s="39"/>
    </row>
    <row r="85" spans="1:5" ht="19.5" customHeight="1" x14ac:dyDescent="0.15">
      <c r="A85" s="67"/>
      <c r="B85" s="68">
        <v>79</v>
      </c>
      <c r="C85" s="28" t="s">
        <v>415</v>
      </c>
      <c r="D85" s="103"/>
      <c r="E85" s="39"/>
    </row>
    <row r="86" spans="1:5" ht="19.5" customHeight="1" x14ac:dyDescent="0.15">
      <c r="A86" s="67"/>
      <c r="B86" s="68">
        <v>80</v>
      </c>
      <c r="C86" s="28" t="s">
        <v>416</v>
      </c>
      <c r="D86" s="103"/>
      <c r="E86" s="39"/>
    </row>
    <row r="87" spans="1:5" ht="19.5" customHeight="1" x14ac:dyDescent="0.15">
      <c r="A87" s="67"/>
      <c r="B87" s="68">
        <v>81</v>
      </c>
      <c r="C87" s="28" t="s">
        <v>417</v>
      </c>
      <c r="D87" s="103"/>
      <c r="E87" s="39"/>
    </row>
    <row r="88" spans="1:5" ht="19.5" customHeight="1" x14ac:dyDescent="0.15">
      <c r="A88" s="67"/>
      <c r="B88" s="68">
        <v>82</v>
      </c>
      <c r="C88" s="28" t="s">
        <v>418</v>
      </c>
      <c r="D88" s="103"/>
      <c r="E88" s="39"/>
    </row>
    <row r="89" spans="1:5" ht="19.5" customHeight="1" x14ac:dyDescent="0.15">
      <c r="A89" s="67"/>
      <c r="B89" s="68">
        <v>83</v>
      </c>
      <c r="C89" s="27" t="s">
        <v>419</v>
      </c>
      <c r="D89" s="103"/>
      <c r="E89" s="39"/>
    </row>
    <row r="90" spans="1:5" ht="19.5" customHeight="1" x14ac:dyDescent="0.15">
      <c r="A90" s="67"/>
      <c r="B90" s="68">
        <v>84</v>
      </c>
      <c r="C90" s="28" t="s">
        <v>420</v>
      </c>
      <c r="D90" s="103"/>
      <c r="E90" s="39"/>
    </row>
    <row r="91" spans="1:5" ht="19.5" customHeight="1" x14ac:dyDescent="0.15">
      <c r="A91" s="67"/>
      <c r="B91" s="68">
        <v>85</v>
      </c>
      <c r="C91" s="28" t="s">
        <v>421</v>
      </c>
      <c r="D91" s="103"/>
      <c r="E91" s="39"/>
    </row>
    <row r="92" spans="1:5" ht="19.5" customHeight="1" x14ac:dyDescent="0.15">
      <c r="A92" s="67"/>
      <c r="B92" s="68">
        <v>86</v>
      </c>
      <c r="C92" s="28" t="s">
        <v>422</v>
      </c>
      <c r="D92" s="103"/>
      <c r="E92" s="39"/>
    </row>
    <row r="93" spans="1:5" ht="19.5" customHeight="1" x14ac:dyDescent="0.15">
      <c r="A93" s="66"/>
      <c r="B93" s="68">
        <v>87</v>
      </c>
      <c r="C93" s="28" t="s">
        <v>423</v>
      </c>
      <c r="D93" s="103"/>
      <c r="E93" s="39"/>
    </row>
    <row r="94" spans="1:5" ht="19.5" customHeight="1" x14ac:dyDescent="0.15"/>
    <row r="95" spans="1:5" ht="19.5" customHeight="1" x14ac:dyDescent="0.15">
      <c r="D95" s="18" t="s">
        <v>737</v>
      </c>
      <c r="E95" s="18">
        <f>COUNTIF(D2:D93,D95)</f>
        <v>0</v>
      </c>
    </row>
    <row r="96" spans="1:5" ht="19.5" customHeight="1" x14ac:dyDescent="0.15">
      <c r="D96" s="18" t="s">
        <v>739</v>
      </c>
      <c r="E96" s="18">
        <f>COUNTIF(D2:D93,D96)</f>
        <v>0</v>
      </c>
    </row>
    <row r="97" spans="4:5" ht="19.5" customHeight="1" x14ac:dyDescent="0.15">
      <c r="D97" s="18" t="s">
        <v>738</v>
      </c>
      <c r="E97" s="18">
        <f>COUNTIF(D2:D93,D97)</f>
        <v>0</v>
      </c>
    </row>
    <row r="98" spans="4:5" ht="19.5" customHeight="1" x14ac:dyDescent="0.15">
      <c r="D98" s="18" t="s">
        <v>740</v>
      </c>
      <c r="E98" s="18">
        <f>B6+B93-SUM(E95:E97)</f>
        <v>92</v>
      </c>
    </row>
    <row r="99" spans="4:5" ht="19.5" customHeight="1" x14ac:dyDescent="0.15"/>
    <row r="100" spans="4:5" ht="19.5" customHeight="1" x14ac:dyDescent="0.15"/>
    <row r="101" spans="4:5" ht="19.5" customHeight="1" x14ac:dyDescent="0.15"/>
    <row r="102" spans="4:5" ht="19.5" customHeight="1" x14ac:dyDescent="0.15"/>
    <row r="103" spans="4:5" ht="19.5" customHeight="1" x14ac:dyDescent="0.15"/>
    <row r="104" spans="4:5" ht="19.5" customHeight="1" x14ac:dyDescent="0.15"/>
    <row r="105" spans="4:5" ht="19.5" customHeight="1" x14ac:dyDescent="0.15"/>
    <row r="106" spans="4:5" ht="19.5" customHeight="1" x14ac:dyDescent="0.15"/>
    <row r="107" spans="4:5" ht="19.5" customHeight="1" x14ac:dyDescent="0.15"/>
    <row r="108" spans="4:5" ht="19.5" customHeight="1" x14ac:dyDescent="0.15"/>
    <row r="109" spans="4:5" ht="19.5" customHeight="1" x14ac:dyDescent="0.15"/>
  </sheetData>
  <phoneticPr fontId="2"/>
  <dataValidations count="1">
    <dataValidation type="list" allowBlank="1" showInputMessage="1" showErrorMessage="1" sqref="D2:D93" xr:uid="{2301B377-8544-4AEC-A1FA-613BEE786543}">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12.帳票印刷_&amp;P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CD9B-6EFF-46CC-9B8D-CE1F8BB2CE48}">
  <dimension ref="A1:E80"/>
  <sheetViews>
    <sheetView showGridLines="0" view="pageBreakPreview" zoomScaleNormal="100" zoomScaleSheetLayoutView="100" workbookViewId="0">
      <selection activeCell="D2" sqref="D2"/>
    </sheetView>
  </sheetViews>
  <sheetFormatPr defaultColWidth="9" defaultRowHeight="12" x14ac:dyDescent="0.15"/>
  <cols>
    <col min="1" max="1" width="18.625" style="18" customWidth="1"/>
    <col min="2" max="2" width="4" style="18" bestFit="1" customWidth="1"/>
    <col min="3" max="3" width="85.625" style="21" customWidth="1"/>
    <col min="4" max="4" width="8.625" style="18" customWidth="1"/>
    <col min="5" max="5" width="16.625" style="18" customWidth="1"/>
    <col min="6" max="16384" width="9" style="18"/>
  </cols>
  <sheetData>
    <row r="1" spans="1:5" ht="19.5" customHeight="1" x14ac:dyDescent="0.15">
      <c r="A1" s="110" t="s">
        <v>731</v>
      </c>
      <c r="B1" s="108" t="s">
        <v>0</v>
      </c>
      <c r="C1" s="109" t="s">
        <v>730</v>
      </c>
      <c r="D1" s="110" t="s">
        <v>729</v>
      </c>
      <c r="E1" s="110" t="s">
        <v>728</v>
      </c>
    </row>
    <row r="2" spans="1:5" ht="19.5" customHeight="1" x14ac:dyDescent="0.15">
      <c r="A2" s="116" t="s">
        <v>727</v>
      </c>
      <c r="B2" s="103">
        <v>1</v>
      </c>
      <c r="C2" s="102" t="s">
        <v>721</v>
      </c>
      <c r="D2" s="103"/>
      <c r="E2" s="39"/>
    </row>
    <row r="3" spans="1:5" ht="19.5" customHeight="1" x14ac:dyDescent="0.15">
      <c r="A3" s="51"/>
      <c r="B3" s="103">
        <v>2</v>
      </c>
      <c r="C3" s="102" t="s">
        <v>722</v>
      </c>
      <c r="D3" s="103"/>
      <c r="E3" s="39"/>
    </row>
    <row r="4" spans="1:5" ht="33" customHeight="1" x14ac:dyDescent="0.15">
      <c r="A4" s="51"/>
      <c r="B4" s="141">
        <v>3</v>
      </c>
      <c r="C4" s="102" t="s">
        <v>773</v>
      </c>
      <c r="D4" s="103"/>
      <c r="E4" s="39"/>
    </row>
    <row r="5" spans="1:5" ht="19.5" customHeight="1" x14ac:dyDescent="0.15">
      <c r="A5" s="51"/>
      <c r="B5" s="103">
        <v>4</v>
      </c>
      <c r="C5" s="102" t="s">
        <v>723</v>
      </c>
      <c r="D5" s="103"/>
      <c r="E5" s="39"/>
    </row>
    <row r="6" spans="1:5" ht="33" customHeight="1" x14ac:dyDescent="0.15">
      <c r="A6" s="51"/>
      <c r="B6" s="103">
        <v>5</v>
      </c>
      <c r="C6" s="102" t="s">
        <v>726</v>
      </c>
      <c r="D6" s="103"/>
      <c r="E6" s="39"/>
    </row>
    <row r="7" spans="1:5" ht="19.5" customHeight="1" x14ac:dyDescent="0.15">
      <c r="A7" s="51"/>
      <c r="B7" s="103">
        <v>6</v>
      </c>
      <c r="C7" s="28" t="s">
        <v>724</v>
      </c>
      <c r="D7" s="103"/>
      <c r="E7" s="39"/>
    </row>
    <row r="8" spans="1:5" ht="19.5" customHeight="1" x14ac:dyDescent="0.15">
      <c r="A8" s="51"/>
      <c r="B8" s="141">
        <v>7</v>
      </c>
      <c r="C8" s="102" t="s">
        <v>774</v>
      </c>
      <c r="D8" s="103"/>
      <c r="E8" s="39"/>
    </row>
    <row r="9" spans="1:5" ht="19.5" customHeight="1" x14ac:dyDescent="0.15">
      <c r="A9" s="50"/>
      <c r="B9" s="103">
        <v>8</v>
      </c>
      <c r="C9" s="102" t="s">
        <v>725</v>
      </c>
      <c r="D9" s="103"/>
      <c r="E9" s="39"/>
    </row>
    <row r="10" spans="1:5" ht="19.5" customHeight="1" x14ac:dyDescent="0.15"/>
    <row r="11" spans="1:5" ht="19.5" customHeight="1" x14ac:dyDescent="0.15">
      <c r="D11" s="18" t="s">
        <v>737</v>
      </c>
      <c r="E11" s="18">
        <f>COUNTIF(D2:D9,D11)</f>
        <v>0</v>
      </c>
    </row>
    <row r="12" spans="1:5" ht="19.5" customHeight="1" x14ac:dyDescent="0.15">
      <c r="D12" s="18" t="s">
        <v>739</v>
      </c>
      <c r="E12" s="18">
        <f>COUNTIF(D2:D9,D12)</f>
        <v>0</v>
      </c>
    </row>
    <row r="13" spans="1:5" ht="19.5" customHeight="1" x14ac:dyDescent="0.15">
      <c r="D13" s="18" t="s">
        <v>738</v>
      </c>
      <c r="E13" s="18">
        <f>COUNTIF(D2:D9,D13)</f>
        <v>0</v>
      </c>
    </row>
    <row r="14" spans="1:5" ht="19.5" customHeight="1" x14ac:dyDescent="0.15">
      <c r="D14" s="18" t="s">
        <v>740</v>
      </c>
      <c r="E14" s="18">
        <f>B9-SUM(E11:E13)</f>
        <v>8</v>
      </c>
    </row>
    <row r="15" spans="1:5" ht="19.5" customHeight="1" x14ac:dyDescent="0.15"/>
    <row r="16" spans="1:5"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row r="80" spans="3:4" x14ac:dyDescent="0.15">
      <c r="C80" s="20"/>
      <c r="D80" s="19"/>
    </row>
  </sheetData>
  <phoneticPr fontId="2"/>
  <dataValidations count="1">
    <dataValidation type="list" allowBlank="1" showInputMessage="1" showErrorMessage="1" sqref="D2:D9" xr:uid="{361DB86E-1D5F-4E77-AE50-15C1C7D653A6}">
      <formula1>"〇,△,×"</formula1>
    </dataValidation>
  </dataValidations>
  <pageMargins left="0.70866141732283472" right="0.70866141732283472" top="0.74803149606299213" bottom="0.55118110236220474" header="0.31496062992125984" footer="0.31496062992125984"/>
  <pageSetup paperSize="9" fitToHeight="0" orientation="landscape" useFirstPageNumber="1" r:id="rId1"/>
  <headerFooter>
    <oddHeader>&amp;R&amp;"HG丸ｺﾞｼｯｸM-PRO,標準"&amp;10（様式3）システム機能要件一覧
13.レファレンス管理_&amp;P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AC03B947B32749A217F9BA1A441557" ma:contentTypeVersion="15" ma:contentTypeDescription="Create a new document." ma:contentTypeScope="" ma:versionID="452da16d89cb5db98c951ef9c6d99ae1">
  <xsd:schema xmlns:xsd="http://www.w3.org/2001/XMLSchema" xmlns:xs="http://www.w3.org/2001/XMLSchema" xmlns:p="http://schemas.microsoft.com/office/2006/metadata/properties" xmlns:ns3="82992e35-6a33-40ee-9ccc-bbda05150abc" xmlns:ns4="a2d276e7-34a5-468c-8741-9288ca85dc06" targetNamespace="http://schemas.microsoft.com/office/2006/metadata/properties" ma:root="true" ma:fieldsID="d7aea1d30c35557396c15951a2843a07" ns3:_="" ns4:_="">
    <xsd:import namespace="82992e35-6a33-40ee-9ccc-bbda05150abc"/>
    <xsd:import namespace="a2d276e7-34a5-468c-8741-9288ca85dc0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bjectDetectorVersions" minOccurs="0"/>
                <xsd:element ref="ns3:MediaServiceDateTake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92e35-6a33-40ee-9ccc-bbda05150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276e7-34a5-468c-8741-9288ca85dc0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2992e35-6a33-40ee-9ccc-bbda05150abc" xsi:nil="true"/>
  </documentManagement>
</p:properties>
</file>

<file path=customXml/itemProps1.xml><?xml version="1.0" encoding="utf-8"?>
<ds:datastoreItem xmlns:ds="http://schemas.openxmlformats.org/officeDocument/2006/customXml" ds:itemID="{14D35B7E-8B96-4987-9F45-3A7448A4C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92e35-6a33-40ee-9ccc-bbda05150abc"/>
    <ds:schemaRef ds:uri="a2d276e7-34a5-468c-8741-9288ca85d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5631E0-1892-4060-BDC3-CFD6FD2FAC07}">
  <ds:schemaRefs>
    <ds:schemaRef ds:uri="http://schemas.microsoft.com/sharepoint/v3/contenttype/forms"/>
  </ds:schemaRefs>
</ds:datastoreItem>
</file>

<file path=customXml/itemProps3.xml><?xml version="1.0" encoding="utf-8"?>
<ds:datastoreItem xmlns:ds="http://schemas.openxmlformats.org/officeDocument/2006/customXml" ds:itemID="{AB197FB5-4D69-41C7-98CD-FC5CBFB96C09}">
  <ds:schemaRefs>
    <ds:schemaRef ds:uri="http://purl.org/dc/terms/"/>
    <ds:schemaRef ds:uri="http://schemas.openxmlformats.org/package/2006/metadata/core-properties"/>
    <ds:schemaRef ds:uri="a2d276e7-34a5-468c-8741-9288ca85dc06"/>
    <ds:schemaRef ds:uri="http://purl.org/dc/dcmitype/"/>
    <ds:schemaRef ds:uri="http://schemas.microsoft.com/office/infopath/2007/PartnerControls"/>
    <ds:schemaRef ds:uri="http://purl.org/dc/elements/1.1/"/>
    <ds:schemaRef ds:uri="http://schemas.microsoft.com/office/2006/documentManagement/types"/>
    <ds:schemaRef ds:uri="82992e35-6a33-40ee-9ccc-bbda05150ab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表紙</vt:lpstr>
      <vt:lpstr>1.基本仕様</vt:lpstr>
      <vt:lpstr>2.貸出・返却・督促</vt:lpstr>
      <vt:lpstr>3.利用者管理</vt:lpstr>
      <vt:lpstr>4.資料検索・予約</vt:lpstr>
      <vt:lpstr>5.利用者開放端末</vt:lpstr>
      <vt:lpstr>6.資料管理</vt:lpstr>
      <vt:lpstr>7.BM（移動図書館）</vt:lpstr>
      <vt:lpstr>8.インターネット向けサービス(WebOPAC全般)</vt:lpstr>
      <vt:lpstr>9.相互貸借</vt:lpstr>
      <vt:lpstr>10.ICタグ対応</vt:lpstr>
      <vt:lpstr>11.読書推進サービス機能</vt:lpstr>
      <vt:lpstr>17.こども向け読書ナビゲーション機能(販売停止)</vt:lpstr>
      <vt:lpstr>12.帳票印刷</vt:lpstr>
      <vt:lpstr>13.レファレンス管理</vt:lpstr>
      <vt:lpstr>'1.基本仕様'!Print_Area</vt:lpstr>
      <vt:lpstr>'10.ICタグ対応'!Print_Area</vt:lpstr>
      <vt:lpstr>'11.読書推進サービス機能'!Print_Area</vt:lpstr>
      <vt:lpstr>'12.帳票印刷'!Print_Area</vt:lpstr>
      <vt:lpstr>'13.レファレンス管理'!Print_Area</vt:lpstr>
      <vt:lpstr>'2.貸出・返却・督促'!Print_Area</vt:lpstr>
      <vt:lpstr>'3.利用者管理'!Print_Area</vt:lpstr>
      <vt:lpstr>'4.資料検索・予約'!Print_Area</vt:lpstr>
      <vt:lpstr>'5.利用者開放端末'!Print_Area</vt:lpstr>
      <vt:lpstr>'6.資料管理'!Print_Area</vt:lpstr>
      <vt:lpstr>'7.BM（移動図書館）'!Print_Area</vt:lpstr>
      <vt:lpstr>'8.インターネット向けサービス(WebOPAC全般)'!Print_Area</vt:lpstr>
      <vt:lpstr>'9.相互貸借'!Print_Area</vt:lpstr>
      <vt:lpstr>表紙!Print_Area</vt:lpstr>
      <vt:lpstr>'1.基本仕様'!Print_Titles</vt:lpstr>
      <vt:lpstr>'10.ICタグ対応'!Print_Titles</vt:lpstr>
      <vt:lpstr>'11.読書推進サービス機能'!Print_Titles</vt:lpstr>
      <vt:lpstr>'12.帳票印刷'!Print_Titles</vt:lpstr>
      <vt:lpstr>'2.貸出・返却・督促'!Print_Titles</vt:lpstr>
      <vt:lpstr>'3.利用者管理'!Print_Titles</vt:lpstr>
      <vt:lpstr>'4.資料検索・予約'!Print_Titles</vt:lpstr>
      <vt:lpstr>'5.利用者開放端末'!Print_Titles</vt:lpstr>
      <vt:lpstr>'6.資料管理'!Print_Titles</vt:lpstr>
      <vt:lpstr>'7.BM（移動図書館）'!Print_Titles</vt:lpstr>
      <vt:lpstr>'8.インターネット向けサービス(WebOPAC全般)'!Print_Titles</vt:lpstr>
      <vt:lpstr>'9.相互貸借'!Print_Titles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2014-09-30T23:50:39Z</dcterms:created>
  <dcterms:modified xsi:type="dcterms:W3CDTF">2024-06-28T07:56:46Z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2021-07-16T06:24:29Z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12494d22-f1e1-4f0f-abd9-a87267b00080</vt:lpwstr>
  </property>
  <property fmtid="{D5CDD505-2E9C-101B-9397-08002B2CF9AE}" pid="8" name="MSIP_Label_a7295cc1-d279-42ac-ab4d-3b0f4fece050_ContentBits">
    <vt:lpwstr>0</vt:lpwstr>
  </property>
  <property fmtid="{D5CDD505-2E9C-101B-9397-08002B2CF9AE}" pid="9" name="ContentTypeId">
    <vt:lpwstr>0x010100D8AC03B947B32749A217F9BA1A441557</vt:lpwstr>
  </property>
  <property fmtid="{D5CDD505-2E9C-101B-9397-08002B2CF9AE}" pid="10" name="Order">
    <vt:r8>9369600</vt:r8>
  </property>
  <property fmtid="{D5CDD505-2E9C-101B-9397-08002B2CF9AE}" pid="11" name="MediaServiceImageTags">
    <vt:lpwstr/>
  </property>
</Properties>
</file>