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76C0D322-88C7-47A8-A546-290BD63BA368}" xr6:coauthVersionLast="47" xr6:coauthVersionMax="47" xr10:uidLastSave="{00000000-0000-0000-0000-000000000000}"/>
  <bookViews>
    <workbookView xWindow="-120" yWindow="-120" windowWidth="29040" windowHeight="15720" tabRatio="792" xr2:uid="{7563003A-0480-4FD0-9AE9-550801E53A67}"/>
  </bookViews>
  <sheets>
    <sheet name="目次" sheetId="1" r:id="rId1"/>
    <sheet name="43,44,45" sheetId="2" r:id="rId2"/>
    <sheet name="46,47,48,49,50,51" sheetId="3" r:id="rId3"/>
    <sheet name="52" sheetId="4" r:id="rId4"/>
    <sheet name="53,54" sheetId="5" r:id="rId5"/>
  </sheets>
  <definedNames>
    <definedName name="_xlnm.Print_Area" localSheetId="1">'43,44,45'!$A$1:$CR$48</definedName>
    <definedName name="_xlnm.Print_Area" localSheetId="3">'52'!$A$1:$L$60</definedName>
    <definedName name="_xlnm.Print_Area" localSheetId="4">'53,54'!$A$1:$Q$41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4" i="3" l="1"/>
  <c r="AR42" i="3"/>
  <c r="BJ21" i="3"/>
  <c r="I42" i="3"/>
  <c r="Q20" i="2"/>
  <c r="I7" i="3" l="1"/>
  <c r="I8" i="3"/>
  <c r="I9" i="3"/>
  <c r="I6" i="3"/>
  <c r="I10" i="3" l="1"/>
  <c r="Y24" i="2"/>
  <c r="Y23" i="2"/>
  <c r="Y22" i="2"/>
  <c r="Y21" i="2"/>
  <c r="Q24" i="2" l="1"/>
  <c r="Q23" i="2"/>
  <c r="Q22" i="2"/>
  <c r="Q21" i="2"/>
  <c r="Y10" i="2"/>
  <c r="Q10" i="2"/>
  <c r="Y46" i="2"/>
  <c r="Q46" i="2"/>
  <c r="AO42" i="3" l="1"/>
  <c r="AJ42" i="3"/>
  <c r="AG42" i="3"/>
  <c r="AB42" i="3"/>
  <c r="Y42" i="3"/>
  <c r="T42" i="3"/>
  <c r="Q42" i="3"/>
  <c r="L42" i="3"/>
  <c r="AO34" i="3"/>
  <c r="AJ34" i="3"/>
  <c r="AB34" i="3"/>
  <c r="AG34" i="3"/>
  <c r="Y34" i="3"/>
  <c r="T34" i="3"/>
  <c r="Q34" i="3"/>
  <c r="L34" i="3"/>
  <c r="I34" i="3"/>
</calcChain>
</file>

<file path=xl/sharedStrings.xml><?xml version="1.0" encoding="utf-8"?>
<sst xmlns="http://schemas.openxmlformats.org/spreadsheetml/2006/main" count="405" uniqueCount="239">
  <si>
    <t>43．道　　路　　の　　延　</t>
    <rPh sb="3" eb="4">
      <t>ミチ</t>
    </rPh>
    <rPh sb="6" eb="7">
      <t>ミチ</t>
    </rPh>
    <rPh sb="12" eb="13">
      <t>ノブ</t>
    </rPh>
    <phoneticPr fontId="1"/>
  </si>
  <si>
    <t>　長　　及　　び　　面　　積</t>
    <rPh sb="1" eb="2">
      <t>ナガ</t>
    </rPh>
    <rPh sb="4" eb="5">
      <t>オヨ</t>
    </rPh>
    <rPh sb="10" eb="11">
      <t>メン</t>
    </rPh>
    <rPh sb="13" eb="14">
      <t>セキ</t>
    </rPh>
    <phoneticPr fontId="1"/>
  </si>
  <si>
    <t>総　　　数</t>
    <rPh sb="0" eb="1">
      <t>ソウ</t>
    </rPh>
    <rPh sb="4" eb="5">
      <t>スウ</t>
    </rPh>
    <phoneticPr fontId="1"/>
  </si>
  <si>
    <t>国道</t>
    <rPh sb="0" eb="2">
      <t>コクドウ</t>
    </rPh>
    <phoneticPr fontId="1"/>
  </si>
  <si>
    <t>西日本高速道路</t>
    <rPh sb="0" eb="3">
      <t>ニシニホン</t>
    </rPh>
    <rPh sb="3" eb="7">
      <t>コウソクドウロ</t>
    </rPh>
    <phoneticPr fontId="1"/>
  </si>
  <si>
    <t>市道</t>
    <rPh sb="0" eb="2">
      <t>シドウ</t>
    </rPh>
    <phoneticPr fontId="1"/>
  </si>
  <si>
    <t>平成</t>
    <rPh sb="0" eb="2">
      <t>ヘイセイ</t>
    </rPh>
    <phoneticPr fontId="1"/>
  </si>
  <si>
    <t>国　　　道</t>
    <rPh sb="0" eb="1">
      <t>クニ</t>
    </rPh>
    <rPh sb="4" eb="5">
      <t>ミチ</t>
    </rPh>
    <phoneticPr fontId="1"/>
  </si>
  <si>
    <t>府　　　道</t>
    <rPh sb="0" eb="1">
      <t>フ</t>
    </rPh>
    <rPh sb="4" eb="5">
      <t>ミチ</t>
    </rPh>
    <phoneticPr fontId="1"/>
  </si>
  <si>
    <t>市　　　道</t>
    <rPh sb="0" eb="1">
      <t>シ</t>
    </rPh>
    <rPh sb="4" eb="5">
      <t>ミチ</t>
    </rPh>
    <phoneticPr fontId="1"/>
  </si>
  <si>
    <t>44．道　　路　　の　</t>
    <rPh sb="3" eb="4">
      <t>ミチ</t>
    </rPh>
    <rPh sb="6" eb="7">
      <t>ミチ</t>
    </rPh>
    <phoneticPr fontId="1"/>
  </si>
  <si>
    <t>　舗　　装　　状　　況</t>
    <rPh sb="1" eb="2">
      <t>ホ</t>
    </rPh>
    <rPh sb="4" eb="5">
      <t>ソウ</t>
    </rPh>
    <rPh sb="7" eb="8">
      <t>ジョウ</t>
    </rPh>
    <rPh sb="10" eb="11">
      <t>キョウ</t>
    </rPh>
    <phoneticPr fontId="1"/>
  </si>
  <si>
    <t>舗　装　率</t>
    <rPh sb="0" eb="1">
      <t>ホ</t>
    </rPh>
    <rPh sb="2" eb="3">
      <t>ソウ</t>
    </rPh>
    <rPh sb="4" eb="5">
      <t>リツ</t>
    </rPh>
    <phoneticPr fontId="1"/>
  </si>
  <si>
    <t>面　　　積</t>
    <rPh sb="0" eb="1">
      <t>メン</t>
    </rPh>
    <rPh sb="4" eb="5">
      <t>セキ</t>
    </rPh>
    <phoneticPr fontId="1"/>
  </si>
  <si>
    <t>延　　　長</t>
    <rPh sb="0" eb="1">
      <t>ノベ</t>
    </rPh>
    <rPh sb="4" eb="5">
      <t>チョウ</t>
    </rPh>
    <phoneticPr fontId="1"/>
  </si>
  <si>
    <t>舗　装　率</t>
    <phoneticPr fontId="1"/>
  </si>
  <si>
    <t>延　　　長</t>
    <phoneticPr fontId="1"/>
  </si>
  <si>
    <t>府　　　　道</t>
    <rPh sb="0" eb="1">
      <t>フ</t>
    </rPh>
    <rPh sb="5" eb="6">
      <t>ミチ</t>
    </rPh>
    <phoneticPr fontId="1"/>
  </si>
  <si>
    <t>総　　　　　数</t>
    <rPh sb="0" eb="1">
      <t>ソウ</t>
    </rPh>
    <rPh sb="6" eb="7">
      <t>スウ</t>
    </rPh>
    <phoneticPr fontId="1"/>
  </si>
  <si>
    <t>45．橋　　り　　ょ　　</t>
    <rPh sb="3" eb="4">
      <t>ハシ</t>
    </rPh>
    <phoneticPr fontId="1"/>
  </si>
  <si>
    <t>　う　　の　　状　　況</t>
    <rPh sb="7" eb="8">
      <t>ジョウ</t>
    </rPh>
    <rPh sb="10" eb="11">
      <t>キョウ</t>
    </rPh>
    <phoneticPr fontId="1"/>
  </si>
  <si>
    <t>西日本高速道路</t>
    <rPh sb="0" eb="1">
      <t>ニシ</t>
    </rPh>
    <rPh sb="1" eb="3">
      <t>ニホン</t>
    </rPh>
    <rPh sb="3" eb="5">
      <t>コウソク</t>
    </rPh>
    <rPh sb="5" eb="7">
      <t>ドウロ</t>
    </rPh>
    <phoneticPr fontId="1"/>
  </si>
  <si>
    <t>面　　　積</t>
    <phoneticPr fontId="1"/>
  </si>
  <si>
    <t>本　舗　装</t>
    <rPh sb="0" eb="1">
      <t>ホン</t>
    </rPh>
    <phoneticPr fontId="1"/>
  </si>
  <si>
    <t>その他の舗装</t>
    <rPh sb="2" eb="3">
      <t>タ</t>
    </rPh>
    <rPh sb="4" eb="6">
      <t>ホソウ</t>
    </rPh>
    <phoneticPr fontId="1"/>
  </si>
  <si>
    <t>舗装計</t>
    <rPh sb="0" eb="2">
      <t>ホソウ</t>
    </rPh>
    <rPh sb="2" eb="3">
      <t>ケイ</t>
    </rPh>
    <phoneticPr fontId="1"/>
  </si>
  <si>
    <t>個　　　数</t>
    <rPh sb="0" eb="1">
      <t>コ</t>
    </rPh>
    <rPh sb="4" eb="5">
      <t>スウ</t>
    </rPh>
    <phoneticPr fontId="1"/>
  </si>
  <si>
    <t>　単位：延長（ｍ）・面積（㎡）</t>
    <rPh sb="1" eb="3">
      <t>タンイ</t>
    </rPh>
    <rPh sb="4" eb="6">
      <t>エンチョウ</t>
    </rPh>
    <rPh sb="10" eb="11">
      <t>メン</t>
    </rPh>
    <rPh sb="11" eb="12">
      <t>セキ</t>
    </rPh>
    <phoneticPr fontId="5"/>
  </si>
  <si>
    <t>　資料　大阪国道事務所、府土木事務所、西日本高速道路(株)関西支社、市都市整備部　土木管理課</t>
    <phoneticPr fontId="1"/>
  </si>
  <si>
    <t>　道路施設現況調書による。面積は道路部面積である。</t>
    <phoneticPr fontId="1"/>
  </si>
  <si>
    <t>　単位：延長（ｍ）・面積（㎡）・舗装率（％）</t>
    <rPh sb="4" eb="6">
      <t>エンチョウ</t>
    </rPh>
    <rPh sb="10" eb="11">
      <t>メン</t>
    </rPh>
    <rPh sb="11" eb="12">
      <t>セキ</t>
    </rPh>
    <rPh sb="16" eb="18">
      <t>ホソウ</t>
    </rPh>
    <rPh sb="18" eb="19">
      <t>リツ</t>
    </rPh>
    <phoneticPr fontId="5"/>
  </si>
  <si>
    <t>　道路施設現況調書による。</t>
    <phoneticPr fontId="1"/>
  </si>
  <si>
    <t>　単位：延長（ｍ）</t>
    <rPh sb="1" eb="3">
      <t>タンイ</t>
    </rPh>
    <rPh sb="4" eb="6">
      <t>エンチョウ</t>
    </rPh>
    <phoneticPr fontId="5"/>
  </si>
  <si>
    <t>舗装率</t>
    <rPh sb="0" eb="3">
      <t>ホソウリツ</t>
    </rPh>
    <phoneticPr fontId="1"/>
  </si>
  <si>
    <t>面積</t>
    <rPh sb="0" eb="2">
      <t>メンセキ</t>
    </rPh>
    <phoneticPr fontId="1"/>
  </si>
  <si>
    <t>延長</t>
    <rPh sb="0" eb="2">
      <t>エンチョウ</t>
    </rPh>
    <phoneticPr fontId="1"/>
  </si>
  <si>
    <t>年　　　　度</t>
    <rPh sb="0" eb="1">
      <t>ネン</t>
    </rPh>
    <rPh sb="5" eb="6">
      <t>タビ</t>
    </rPh>
    <phoneticPr fontId="1"/>
  </si>
  <si>
    <t>市　　　　　道</t>
    <rPh sb="0" eb="1">
      <t>シ</t>
    </rPh>
    <rPh sb="6" eb="7">
      <t>ミチ</t>
    </rPh>
    <phoneticPr fontId="1"/>
  </si>
  <si>
    <t>府　　　　　道</t>
    <rPh sb="0" eb="1">
      <t>フ</t>
    </rPh>
    <rPh sb="6" eb="7">
      <t>ミチ</t>
    </rPh>
    <phoneticPr fontId="1"/>
  </si>
  <si>
    <t>国　　　　　道</t>
    <rPh sb="0" eb="1">
      <t>クニ</t>
    </rPh>
    <rPh sb="6" eb="7">
      <t>ミチ</t>
    </rPh>
    <phoneticPr fontId="1"/>
  </si>
  <si>
    <t>46．都　　　　　　市　　　</t>
    <rPh sb="3" eb="4">
      <t>ミヤコ</t>
    </rPh>
    <rPh sb="10" eb="11">
      <t>シ</t>
    </rPh>
    <phoneticPr fontId="1"/>
  </si>
  <si>
    <t>面　積</t>
    <rPh sb="0" eb="1">
      <t>メン</t>
    </rPh>
    <rPh sb="2" eb="3">
      <t>セキ</t>
    </rPh>
    <phoneticPr fontId="1"/>
  </si>
  <si>
    <t>園　数</t>
    <rPh sb="0" eb="1">
      <t>エン</t>
    </rPh>
    <rPh sb="2" eb="3">
      <t>スウ</t>
    </rPh>
    <phoneticPr fontId="1"/>
  </si>
  <si>
    <t>都市計画緑地</t>
    <rPh sb="0" eb="2">
      <t>トシ</t>
    </rPh>
    <rPh sb="2" eb="4">
      <t>ケイカク</t>
    </rPh>
    <rPh sb="4" eb="6">
      <t>リョクチ</t>
    </rPh>
    <phoneticPr fontId="1"/>
  </si>
  <si>
    <t>その他公園</t>
    <rPh sb="2" eb="3">
      <t>タ</t>
    </rPh>
    <rPh sb="3" eb="5">
      <t>コウエン</t>
    </rPh>
    <phoneticPr fontId="1"/>
  </si>
  <si>
    <t>1人当たり</t>
    <phoneticPr fontId="1"/>
  </si>
  <si>
    <t>都市公園</t>
    <phoneticPr fontId="1"/>
  </si>
  <si>
    <t>面積(㎡)</t>
    <phoneticPr fontId="1"/>
  </si>
  <si>
    <t>都市計画墓園</t>
    <rPh sb="0" eb="4">
      <t>トシケイカク</t>
    </rPh>
    <rPh sb="4" eb="6">
      <t>ボエン</t>
    </rPh>
    <phoneticPr fontId="1"/>
  </si>
  <si>
    <t>総　　数</t>
    <rPh sb="0" eb="1">
      <t>ソウ</t>
    </rPh>
    <rPh sb="3" eb="4">
      <t>スウ</t>
    </rPh>
    <phoneticPr fontId="1"/>
  </si>
  <si>
    <t>街区公園</t>
    <rPh sb="0" eb="4">
      <t>ガイクコウエン</t>
    </rPh>
    <phoneticPr fontId="1"/>
  </si>
  <si>
    <t>都市計画公園</t>
    <rPh sb="0" eb="4">
      <t>トシケイカク</t>
    </rPh>
    <rPh sb="4" eb="6">
      <t>コウエン</t>
    </rPh>
    <phoneticPr fontId="1"/>
  </si>
  <si>
    <t>年　　度</t>
    <rPh sb="0" eb="1">
      <t>トシ</t>
    </rPh>
    <rPh sb="3" eb="4">
      <t>タビ</t>
    </rPh>
    <phoneticPr fontId="1"/>
  </si>
  <si>
    <t>年度</t>
    <rPh sb="0" eb="1">
      <t>ネン</t>
    </rPh>
    <rPh sb="1" eb="2">
      <t>タビ</t>
    </rPh>
    <phoneticPr fontId="1"/>
  </si>
  <si>
    <t>　資料　都市整備部　みどり農政課</t>
    <rPh sb="4" eb="9">
      <t>トシセイビブ</t>
    </rPh>
    <rPh sb="13" eb="16">
      <t>ノウセイカ</t>
    </rPh>
    <phoneticPr fontId="1"/>
  </si>
  <si>
    <t>総数</t>
    <rPh sb="0" eb="2">
      <t>ソウスウ</t>
    </rPh>
    <phoneticPr fontId="1"/>
  </si>
  <si>
    <t>市営</t>
    <rPh sb="0" eb="2">
      <t>シエイ</t>
    </rPh>
    <phoneticPr fontId="1"/>
  </si>
  <si>
    <t>府営</t>
    <rPh sb="0" eb="2">
      <t>フエイ</t>
    </rPh>
    <phoneticPr fontId="1"/>
  </si>
  <si>
    <t>住宅供給公社</t>
    <rPh sb="0" eb="6">
      <t>ジュウタクキョウキュウコウシャ</t>
    </rPh>
    <phoneticPr fontId="1"/>
  </si>
  <si>
    <t>都市再生機構</t>
    <rPh sb="0" eb="6">
      <t>トシサイセイキコウ</t>
    </rPh>
    <phoneticPr fontId="1"/>
  </si>
  <si>
    <t>383（15）</t>
    <phoneticPr fontId="1"/>
  </si>
  <si>
    <t>447（13）</t>
    <phoneticPr fontId="1"/>
  </si>
  <si>
    <t>423（12）</t>
    <phoneticPr fontId="1"/>
  </si>
  <si>
    <t>47．公共住宅の状況</t>
    <rPh sb="3" eb="5">
      <t>コウキョウ</t>
    </rPh>
    <rPh sb="5" eb="7">
      <t>ジュウタク</t>
    </rPh>
    <rPh sb="8" eb="10">
      <t>ジョウキョウ</t>
    </rPh>
    <phoneticPr fontId="1"/>
  </si>
  <si>
    <t>48．家屋の状況</t>
    <rPh sb="3" eb="5">
      <t>カオク</t>
    </rPh>
    <rPh sb="6" eb="8">
      <t>ジョウキョウ</t>
    </rPh>
    <phoneticPr fontId="1"/>
  </si>
  <si>
    <t>　資料　まちづくり環境部　都市政策課</t>
    <rPh sb="9" eb="12">
      <t>カンキョウブ</t>
    </rPh>
    <rPh sb="13" eb="15">
      <t>トシ</t>
    </rPh>
    <rPh sb="15" eb="17">
      <t>セイサク</t>
    </rPh>
    <rPh sb="17" eb="18">
      <t>カ</t>
    </rPh>
    <phoneticPr fontId="1"/>
  </si>
  <si>
    <t>49．居住世帯の有無別住宅数及び人が居住する住宅以外の建物数</t>
    <rPh sb="3" eb="5">
      <t>キョジュウ</t>
    </rPh>
    <rPh sb="5" eb="7">
      <t>セタイ</t>
    </rPh>
    <rPh sb="8" eb="10">
      <t>ウム</t>
    </rPh>
    <rPh sb="10" eb="11">
      <t>ベツ</t>
    </rPh>
    <rPh sb="11" eb="13">
      <t>ジュウタク</t>
    </rPh>
    <rPh sb="13" eb="14">
      <t>スウ</t>
    </rPh>
    <rPh sb="14" eb="15">
      <t>オヨ</t>
    </rPh>
    <rPh sb="16" eb="17">
      <t>ヒト</t>
    </rPh>
    <rPh sb="18" eb="20">
      <t>キョジュウ</t>
    </rPh>
    <rPh sb="22" eb="24">
      <t>ジュウタク</t>
    </rPh>
    <rPh sb="24" eb="26">
      <t>イガイ</t>
    </rPh>
    <rPh sb="27" eb="29">
      <t>タテモノ</t>
    </rPh>
    <rPh sb="29" eb="30">
      <t>スウ</t>
    </rPh>
    <phoneticPr fontId="1"/>
  </si>
  <si>
    <t>年　　次</t>
    <rPh sb="0" eb="1">
      <t>トシ</t>
    </rPh>
    <rPh sb="3" eb="4">
      <t>ジ</t>
    </rPh>
    <phoneticPr fontId="1"/>
  </si>
  <si>
    <t>住宅数</t>
    <rPh sb="0" eb="3">
      <t>ジュウタクスウ</t>
    </rPh>
    <phoneticPr fontId="1"/>
  </si>
  <si>
    <t>居住世帯あり</t>
    <rPh sb="0" eb="2">
      <t>キョジュウ</t>
    </rPh>
    <rPh sb="2" eb="4">
      <t>セタイ</t>
    </rPh>
    <phoneticPr fontId="1"/>
  </si>
  <si>
    <t>居住世帯なし</t>
    <rPh sb="0" eb="2">
      <t>キョジュウ</t>
    </rPh>
    <rPh sb="2" eb="4">
      <t>セタイ</t>
    </rPh>
    <phoneticPr fontId="1"/>
  </si>
  <si>
    <t>同居世
帯なし</t>
    <rPh sb="0" eb="2">
      <t>ドウキョ</t>
    </rPh>
    <rPh sb="2" eb="3">
      <t>ヨ</t>
    </rPh>
    <rPh sb="4" eb="5">
      <t>オビ</t>
    </rPh>
    <phoneticPr fontId="1"/>
  </si>
  <si>
    <t>同居世
帯あり</t>
    <rPh sb="0" eb="2">
      <t>ドウキョ</t>
    </rPh>
    <rPh sb="2" eb="3">
      <t>ヨ</t>
    </rPh>
    <rPh sb="4" eb="5">
      <t>オビ</t>
    </rPh>
    <phoneticPr fontId="1"/>
  </si>
  <si>
    <t>一時現在
者のみ</t>
    <rPh sb="0" eb="2">
      <t>イチジ</t>
    </rPh>
    <rPh sb="2" eb="4">
      <t>ゲンザイ</t>
    </rPh>
    <rPh sb="5" eb="6">
      <t>シャ</t>
    </rPh>
    <phoneticPr fontId="1"/>
  </si>
  <si>
    <t>空き家</t>
    <rPh sb="0" eb="1">
      <t>ア</t>
    </rPh>
    <rPh sb="2" eb="3">
      <t>ヤ</t>
    </rPh>
    <phoneticPr fontId="1"/>
  </si>
  <si>
    <t>建築中</t>
    <rPh sb="0" eb="3">
      <t>ケンチクチュウ</t>
    </rPh>
    <phoneticPr fontId="1"/>
  </si>
  <si>
    <t>総　数</t>
    <rPh sb="0" eb="1">
      <t>ソウ</t>
    </rPh>
    <rPh sb="2" eb="3">
      <t>スウ</t>
    </rPh>
    <phoneticPr fontId="1"/>
  </si>
  <si>
    <t>床面積</t>
    <rPh sb="0" eb="3">
      <t>ユカメンセキ</t>
    </rPh>
    <phoneticPr fontId="1"/>
  </si>
  <si>
    <t>棟　数</t>
    <rPh sb="0" eb="1">
      <t>トウ</t>
    </rPh>
    <rPh sb="2" eb="3">
      <t>スウ</t>
    </rPh>
    <phoneticPr fontId="1"/>
  </si>
  <si>
    <t>50．住宅の種類、構造、建築の時期別住宅数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1"/>
  </si>
  <si>
    <t>木　　造</t>
    <rPh sb="0" eb="1">
      <t>キ</t>
    </rPh>
    <rPh sb="3" eb="4">
      <t>ヅクリ</t>
    </rPh>
    <phoneticPr fontId="1"/>
  </si>
  <si>
    <t>併用住宅</t>
    <rPh sb="0" eb="4">
      <t>ヘイヨウジュウタク</t>
    </rPh>
    <phoneticPr fontId="1"/>
  </si>
  <si>
    <t>工場・倉庫</t>
    <rPh sb="0" eb="2">
      <t>コウジョウ</t>
    </rPh>
    <rPh sb="3" eb="5">
      <t>ソウコ</t>
    </rPh>
    <phoneticPr fontId="1"/>
  </si>
  <si>
    <t>その他</t>
    <rPh sb="2" eb="3">
      <t>タ</t>
    </rPh>
    <phoneticPr fontId="1"/>
  </si>
  <si>
    <t>非木造</t>
    <rPh sb="0" eb="3">
      <t>ヒモクゾウ</t>
    </rPh>
    <phoneticPr fontId="1"/>
  </si>
  <si>
    <t>51．１住宅当たり居住室数・畳数・延べ面積及び１人当たり畳数</t>
    <rPh sb="4" eb="6">
      <t>ジュウタク</t>
    </rPh>
    <rPh sb="6" eb="7">
      <t>ア</t>
    </rPh>
    <rPh sb="9" eb="12">
      <t>キョジュウシツ</t>
    </rPh>
    <rPh sb="12" eb="13">
      <t>スウ</t>
    </rPh>
    <rPh sb="14" eb="15">
      <t>タタミ</t>
    </rPh>
    <rPh sb="15" eb="16">
      <t>スウ</t>
    </rPh>
    <rPh sb="17" eb="18">
      <t>ノ</t>
    </rPh>
    <rPh sb="19" eb="21">
      <t>メンセキ</t>
    </rPh>
    <rPh sb="21" eb="22">
      <t>オヨ</t>
    </rPh>
    <rPh sb="24" eb="25">
      <t>ニン</t>
    </rPh>
    <rPh sb="25" eb="26">
      <t>ア</t>
    </rPh>
    <rPh sb="28" eb="29">
      <t>タタミ</t>
    </rPh>
    <rPh sb="29" eb="30">
      <t>スウ</t>
    </rPh>
    <phoneticPr fontId="1"/>
  </si>
  <si>
    <t>　資料　総務部　総務課</t>
    <rPh sb="4" eb="6">
      <t>ソウム</t>
    </rPh>
    <rPh sb="6" eb="7">
      <t>ブ</t>
    </rPh>
    <rPh sb="8" eb="11">
      <t>ソウムカ</t>
    </rPh>
    <phoneticPr fontId="1"/>
  </si>
  <si>
    <t>　資料　総務部　課税課</t>
    <rPh sb="4" eb="6">
      <t>ソウム</t>
    </rPh>
    <rPh sb="6" eb="7">
      <t>ブ</t>
    </rPh>
    <rPh sb="8" eb="11">
      <t>カゼイカ</t>
    </rPh>
    <phoneticPr fontId="1"/>
  </si>
  <si>
    <t>　単位：面積（ha）</t>
    <rPh sb="1" eb="3">
      <t>タンイ</t>
    </rPh>
    <rPh sb="4" eb="6">
      <t>メンセキ</t>
    </rPh>
    <phoneticPr fontId="1"/>
  </si>
  <si>
    <t>総数　1)</t>
    <rPh sb="0" eb="2">
      <t>ソウスウ</t>
    </rPh>
    <phoneticPr fontId="1"/>
  </si>
  <si>
    <t>昭和45年
以前</t>
    <rPh sb="0" eb="2">
      <t>ショウワ</t>
    </rPh>
    <rPh sb="4" eb="5">
      <t>ネン</t>
    </rPh>
    <rPh sb="6" eb="8">
      <t>イゼン</t>
    </rPh>
    <phoneticPr fontId="1"/>
  </si>
  <si>
    <t>住宅の種類・構造</t>
    <rPh sb="0" eb="2">
      <t>ジュウタク</t>
    </rPh>
    <rPh sb="3" eb="5">
      <t>シュルイ</t>
    </rPh>
    <rPh sb="6" eb="8">
      <t>コウゾウ</t>
    </rPh>
    <phoneticPr fontId="1"/>
  </si>
  <si>
    <t>住宅総数</t>
    <rPh sb="0" eb="4">
      <t>ジュウタクソウスウ</t>
    </rPh>
    <phoneticPr fontId="1"/>
  </si>
  <si>
    <t>種類</t>
    <rPh sb="0" eb="2">
      <t>シュルイ</t>
    </rPh>
    <phoneticPr fontId="1"/>
  </si>
  <si>
    <t>構　造</t>
    <rPh sb="0" eb="1">
      <t>カマエ</t>
    </rPh>
    <rPh sb="2" eb="3">
      <t>ヅクリ</t>
    </rPh>
    <phoneticPr fontId="1"/>
  </si>
  <si>
    <t>木造</t>
    <rPh sb="0" eb="2">
      <t>モクゾウ</t>
    </rPh>
    <phoneticPr fontId="1"/>
  </si>
  <si>
    <t>鉄筋・鉄骨コンクリート造</t>
    <rPh sb="0" eb="2">
      <t>テッキン</t>
    </rPh>
    <rPh sb="3" eb="5">
      <t>テッコツ</t>
    </rPh>
    <rPh sb="11" eb="12">
      <t>ゾウ</t>
    </rPh>
    <phoneticPr fontId="1"/>
  </si>
  <si>
    <t>鉄骨造</t>
    <rPh sb="0" eb="3">
      <t>テッコツゾウ</t>
    </rPh>
    <phoneticPr fontId="1"/>
  </si>
  <si>
    <t>その他</t>
    <rPh sb="2" eb="3">
      <t>タ</t>
    </rPh>
    <phoneticPr fontId="1"/>
  </si>
  <si>
    <t>店舗その他の併用住宅</t>
    <rPh sb="0" eb="2">
      <t>テンポ</t>
    </rPh>
    <rPh sb="4" eb="5">
      <t>タ</t>
    </rPh>
    <rPh sb="6" eb="10">
      <t>ヘイヨウジュウタク</t>
    </rPh>
    <phoneticPr fontId="1"/>
  </si>
  <si>
    <t>専用住宅</t>
    <rPh sb="0" eb="4">
      <t>センヨウジュウタク</t>
    </rPh>
    <phoneticPr fontId="1"/>
  </si>
  <si>
    <t>-</t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</si>
  <si>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</si>
  <si>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1)建築時期「不詳」を含む。</t>
    <rPh sb="2" eb="6">
      <t>ケンチクジキ</t>
    </rPh>
    <rPh sb="7" eb="9">
      <t>フショウ</t>
    </rPh>
    <rPh sb="11" eb="12">
      <t>フク</t>
    </rPh>
    <phoneticPr fontId="1"/>
  </si>
  <si>
    <t>年　　次</t>
    <rPh sb="0" eb="1">
      <t>ネン</t>
    </rPh>
    <rPh sb="3" eb="4">
      <t>ジ</t>
    </rPh>
    <phoneticPr fontId="1"/>
  </si>
  <si>
    <t>住宅数
（戸）</t>
    <rPh sb="0" eb="3">
      <t>ジュウタクスウ</t>
    </rPh>
    <rPh sb="5" eb="6">
      <t>ト</t>
    </rPh>
    <phoneticPr fontId="1"/>
  </si>
  <si>
    <t>世帯数
（世帯）</t>
    <rPh sb="0" eb="3">
      <t>セタイスウ</t>
    </rPh>
    <rPh sb="5" eb="7">
      <t>セタイ</t>
    </rPh>
    <phoneticPr fontId="1"/>
  </si>
  <si>
    <t>世帯人員
（人）</t>
    <rPh sb="0" eb="4">
      <t>セタイジンイン</t>
    </rPh>
    <rPh sb="6" eb="7">
      <t>ジン</t>
    </rPh>
    <phoneticPr fontId="1"/>
  </si>
  <si>
    <t>1住宅当たり
居住室数
（室）</t>
    <rPh sb="1" eb="4">
      <t>ジュウタクア</t>
    </rPh>
    <rPh sb="7" eb="9">
      <t>キョジュウ</t>
    </rPh>
    <rPh sb="9" eb="11">
      <t>シツスウ</t>
    </rPh>
    <rPh sb="13" eb="14">
      <t>シツ</t>
    </rPh>
    <phoneticPr fontId="1"/>
  </si>
  <si>
    <t>1人当たり
畳数（畳）</t>
    <rPh sb="1" eb="2">
      <t>ニン</t>
    </rPh>
    <rPh sb="2" eb="3">
      <t>ア</t>
    </rPh>
    <rPh sb="6" eb="8">
      <t>タタミスウ</t>
    </rPh>
    <rPh sb="9" eb="10">
      <t>タタミ</t>
    </rPh>
    <phoneticPr fontId="1"/>
  </si>
  <si>
    <t>1室当たり
人員（人）</t>
    <rPh sb="1" eb="2">
      <t>シツ</t>
    </rPh>
    <rPh sb="2" eb="3">
      <t>ア</t>
    </rPh>
    <rPh sb="6" eb="8">
      <t>ジンイン</t>
    </rPh>
    <rPh sb="9" eb="10">
      <t>ヒト</t>
    </rPh>
    <phoneticPr fontId="1"/>
  </si>
  <si>
    <t>1住宅当たり
畳　数（畳）</t>
    <rPh sb="1" eb="4">
      <t>ジュウタクア</t>
    </rPh>
    <rPh sb="7" eb="8">
      <t>タタミ</t>
    </rPh>
    <rPh sb="9" eb="10">
      <t>スウ</t>
    </rPh>
    <rPh sb="11" eb="12">
      <t>タタミ</t>
    </rPh>
    <phoneticPr fontId="1"/>
  </si>
  <si>
    <t>1住宅当たり
延べ面積（㎡）</t>
    <rPh sb="1" eb="4">
      <t>ジュウタクア</t>
    </rPh>
    <rPh sb="7" eb="8">
      <t>ノ</t>
    </rPh>
    <rPh sb="9" eb="11">
      <t>メンセキ</t>
    </rPh>
    <phoneticPr fontId="1"/>
  </si>
  <si>
    <t>年</t>
    <rPh sb="0" eb="1">
      <t>ネン</t>
    </rPh>
    <phoneticPr fontId="1"/>
  </si>
  <si>
    <t>　（　）内数は母子住宅再掲</t>
    <rPh sb="4" eb="6">
      <t>ウチスウ</t>
    </rPh>
    <rPh sb="7" eb="11">
      <t>ボシジュウタク</t>
    </rPh>
    <rPh sb="11" eb="13">
      <t>サイケイ</t>
    </rPh>
    <phoneticPr fontId="1"/>
  </si>
  <si>
    <t>総数</t>
    <rPh sb="0" eb="1">
      <t>ソウ</t>
    </rPh>
    <rPh sb="1" eb="2">
      <t>スウ</t>
    </rPh>
    <phoneticPr fontId="1"/>
  </si>
  <si>
    <t>　単位：床面積（㎡）</t>
    <rPh sb="1" eb="3">
      <t>タンイ</t>
    </rPh>
    <rPh sb="4" eb="7">
      <t>ユカメンセキ</t>
    </rPh>
    <phoneticPr fontId="1"/>
  </si>
  <si>
    <t>種　　　別</t>
    <rPh sb="0" eb="1">
      <t>シュ</t>
    </rPh>
    <rPh sb="4" eb="5">
      <t>ベツ</t>
    </rPh>
    <phoneticPr fontId="1"/>
  </si>
  <si>
    <t>世帯の年間収入階級</t>
    <rPh sb="0" eb="2">
      <t>セタイ</t>
    </rPh>
    <rPh sb="3" eb="5">
      <t>ネンカン</t>
    </rPh>
    <rPh sb="5" eb="7">
      <t>シュウニュウ</t>
    </rPh>
    <rPh sb="7" eb="9">
      <t>カイキュウ</t>
    </rPh>
    <phoneticPr fontId="5"/>
  </si>
  <si>
    <t>持　ち　家</t>
    <rPh sb="0" eb="5">
      <t>モチイエ</t>
    </rPh>
    <phoneticPr fontId="5"/>
  </si>
  <si>
    <t>総　　　数</t>
    <rPh sb="0" eb="5">
      <t>ソウスウ</t>
    </rPh>
    <phoneticPr fontId="5"/>
  </si>
  <si>
    <t>総数</t>
    <rPh sb="0" eb="2">
      <t>ソウスウ</t>
    </rPh>
    <phoneticPr fontId="5"/>
  </si>
  <si>
    <t>2)</t>
    <phoneticPr fontId="5"/>
  </si>
  <si>
    <t>（その２． １世帯当たり人員）</t>
    <rPh sb="7" eb="9">
      <t>セタイ</t>
    </rPh>
    <rPh sb="9" eb="10">
      <t>ア</t>
    </rPh>
    <rPh sb="12" eb="14">
      <t>ジンイン</t>
    </rPh>
    <phoneticPr fontId="5"/>
  </si>
  <si>
    <t>（その３． １世帯当たり室数）</t>
    <rPh sb="7" eb="9">
      <t>セタイ</t>
    </rPh>
    <rPh sb="9" eb="10">
      <t>ア</t>
    </rPh>
    <rPh sb="12" eb="13">
      <t>シツ</t>
    </rPh>
    <rPh sb="13" eb="14">
      <t>スウ</t>
    </rPh>
    <phoneticPr fontId="5"/>
  </si>
  <si>
    <t>（その４． １世帯当たり畳数）</t>
    <rPh sb="7" eb="9">
      <t>セタイ</t>
    </rPh>
    <rPh sb="9" eb="10">
      <t>ア</t>
    </rPh>
    <rPh sb="12" eb="13">
      <t>タタミ</t>
    </rPh>
    <rPh sb="13" eb="14">
      <t>スウ</t>
    </rPh>
    <phoneticPr fontId="5"/>
  </si>
  <si>
    <t>公営の借家</t>
    <rPh sb="0" eb="2">
      <t>コウエイ</t>
    </rPh>
    <rPh sb="3" eb="5">
      <t>シャクヤ</t>
    </rPh>
    <phoneticPr fontId="5"/>
  </si>
  <si>
    <t>民　営　借　家</t>
    <rPh sb="0" eb="3">
      <t>ミンエイ</t>
    </rPh>
    <rPh sb="4" eb="7">
      <t>シャクヤ</t>
    </rPh>
    <phoneticPr fontId="5"/>
  </si>
  <si>
    <t>給　与　住　宅</t>
    <rPh sb="0" eb="7">
      <t>キュウヨジュウタク</t>
    </rPh>
    <phoneticPr fontId="5"/>
  </si>
  <si>
    <t>　1)住宅の所有の関係「不詳」を含む。2)世帯の年間収入階級「不詳」を含む。</t>
    <phoneticPr fontId="1"/>
  </si>
  <si>
    <t>単位：件数（件）・人数（人）</t>
    <rPh sb="0" eb="2">
      <t>タンイ</t>
    </rPh>
    <rPh sb="3" eb="5">
      <t>ケンスウ</t>
    </rPh>
    <rPh sb="6" eb="7">
      <t>ケン</t>
    </rPh>
    <rPh sb="9" eb="11">
      <t>ニンズウ</t>
    </rPh>
    <rPh sb="12" eb="13">
      <t>ニン</t>
    </rPh>
    <phoneticPr fontId="5"/>
  </si>
  <si>
    <t>年　　度</t>
    <rPh sb="0" eb="1">
      <t>ネンジ</t>
    </rPh>
    <rPh sb="3" eb="4">
      <t>ド</t>
    </rPh>
    <phoneticPr fontId="5"/>
  </si>
  <si>
    <t>五　　月　　山　　体　　育　　館</t>
    <rPh sb="0" eb="4">
      <t>サツキ</t>
    </rPh>
    <rPh sb="6" eb="7">
      <t>ヤマ</t>
    </rPh>
    <rPh sb="9" eb="16">
      <t>タイイクカン</t>
    </rPh>
    <phoneticPr fontId="5"/>
  </si>
  <si>
    <t>テニスコート</t>
    <phoneticPr fontId="5"/>
  </si>
  <si>
    <t>アリーナ</t>
    <phoneticPr fontId="5"/>
  </si>
  <si>
    <t>多目的室</t>
    <rPh sb="0" eb="3">
      <t>タモクテキ</t>
    </rPh>
    <rPh sb="3" eb="4">
      <t>シツ</t>
    </rPh>
    <phoneticPr fontId="5"/>
  </si>
  <si>
    <t>件数</t>
    <rPh sb="0" eb="2">
      <t>ケンスウ</t>
    </rPh>
    <phoneticPr fontId="5"/>
  </si>
  <si>
    <t>人数</t>
    <rPh sb="0" eb="2">
      <t>ニンズウ</t>
    </rPh>
    <phoneticPr fontId="5"/>
  </si>
  <si>
    <t>（件数）</t>
  </si>
  <si>
    <t>2</t>
    <phoneticPr fontId="5"/>
  </si>
  <si>
    <t>3</t>
    <phoneticPr fontId="5"/>
  </si>
  <si>
    <t>４月</t>
    <rPh sb="1" eb="2">
      <t>ツキ</t>
    </rPh>
    <phoneticPr fontId="5"/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</si>
  <si>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</si>
  <si>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</si>
  <si>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</si>
  <si>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</si>
  <si>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</si>
  <si>
    <t>10</t>
    <phoneticPr fontId="5"/>
  </si>
  <si>
    <t>11</t>
    <phoneticPr fontId="5"/>
  </si>
  <si>
    <t>12</t>
    <phoneticPr fontId="5"/>
  </si>
  <si>
    <t>１</t>
    <phoneticPr fontId="5"/>
  </si>
  <si>
    <t>２</t>
    <phoneticPr fontId="5"/>
  </si>
  <si>
    <t>３</t>
    <phoneticPr fontId="5"/>
  </si>
  <si>
    <t>年　　度</t>
    <rPh sb="0" eb="1">
      <t>ネン</t>
    </rPh>
    <rPh sb="3" eb="4">
      <t>タビ</t>
    </rPh>
    <phoneticPr fontId="1"/>
  </si>
  <si>
    <t>緑のセンター</t>
    <rPh sb="0" eb="1">
      <t>ミドリ</t>
    </rPh>
    <phoneticPr fontId="1"/>
  </si>
  <si>
    <t>レストフラワーホール</t>
    <phoneticPr fontId="1"/>
  </si>
  <si>
    <t>展示会</t>
    <rPh sb="0" eb="3">
      <t>テンジカイ</t>
    </rPh>
    <phoneticPr fontId="1"/>
  </si>
  <si>
    <t>各種講習会</t>
    <rPh sb="0" eb="5">
      <t>カクシュコウシュウカイ</t>
    </rPh>
    <phoneticPr fontId="1"/>
  </si>
  <si>
    <t>緑の相談件数
（件）</t>
    <rPh sb="0" eb="1">
      <t>ミドリ</t>
    </rPh>
    <rPh sb="2" eb="6">
      <t>ソウダンケンスウ</t>
    </rPh>
    <rPh sb="8" eb="9">
      <t>ケン</t>
    </rPh>
    <phoneticPr fontId="1"/>
  </si>
  <si>
    <t>開催回数（回）</t>
    <rPh sb="0" eb="2">
      <t>カイサイ</t>
    </rPh>
    <rPh sb="2" eb="4">
      <t>カイスウ</t>
    </rPh>
    <rPh sb="5" eb="6">
      <t>カイ</t>
    </rPh>
    <phoneticPr fontId="1"/>
  </si>
  <si>
    <t>年度</t>
    <rPh sb="0" eb="2">
      <t>ネンド</t>
    </rPh>
    <phoneticPr fontId="1"/>
  </si>
  <si>
    <t>令和 元</t>
    <rPh sb="0" eb="2">
      <t>レイワ</t>
    </rPh>
    <rPh sb="3" eb="4">
      <t>モト</t>
    </rPh>
    <phoneticPr fontId="1"/>
  </si>
  <si>
    <t>53．運動施設の利用状況</t>
    <rPh sb="3" eb="7">
      <t>ウンドウシセツ</t>
    </rPh>
    <rPh sb="8" eb="12">
      <t>リヨウジョウキョウ</t>
    </rPh>
    <phoneticPr fontId="1"/>
  </si>
  <si>
    <t>54．五月山緑地都市緑化植物園利用状況</t>
    <rPh sb="3" eb="5">
      <t>ゴガツ</t>
    </rPh>
    <rPh sb="5" eb="6">
      <t>ヤマ</t>
    </rPh>
    <rPh sb="6" eb="8">
      <t>リョクチ</t>
    </rPh>
    <rPh sb="8" eb="10">
      <t>トシ</t>
    </rPh>
    <rPh sb="10" eb="12">
      <t>リョクカ</t>
    </rPh>
    <rPh sb="12" eb="15">
      <t>ショクブツエン</t>
    </rPh>
    <rPh sb="15" eb="17">
      <t>リヨウ</t>
    </rPh>
    <rPh sb="17" eb="19">
      <t>ジョウキョウ</t>
    </rPh>
    <phoneticPr fontId="1"/>
  </si>
  <si>
    <t>4</t>
    <phoneticPr fontId="5"/>
  </si>
  <si>
    <t>合　　　計</t>
    <rPh sb="0" eb="1">
      <t>ゴウ</t>
    </rPh>
    <rPh sb="4" eb="5">
      <t>ケイ</t>
    </rPh>
    <phoneticPr fontId="5"/>
  </si>
  <si>
    <t>利　用　者　数　（　人　）</t>
    <rPh sb="0" eb="1">
      <t>リ</t>
    </rPh>
    <rPh sb="2" eb="3">
      <t>ヨウ</t>
    </rPh>
    <rPh sb="4" eb="5">
      <t>シャ</t>
    </rPh>
    <rPh sb="6" eb="7">
      <t>スウ</t>
    </rPh>
    <rPh sb="10" eb="11">
      <t>ヒト</t>
    </rPh>
    <phoneticPr fontId="1"/>
  </si>
  <si>
    <t>5</t>
    <phoneticPr fontId="5"/>
  </si>
  <si>
    <t>令和</t>
    <rPh sb="0" eb="2">
      <t>レイワ</t>
    </rPh>
    <phoneticPr fontId="1"/>
  </si>
  <si>
    <t>令和２年</t>
    <rPh sb="0" eb="2">
      <t>レイワ</t>
    </rPh>
    <rPh sb="3" eb="4">
      <t>ネン</t>
    </rPh>
    <phoneticPr fontId="1"/>
  </si>
  <si>
    <t>近隣公園</t>
    <rPh sb="0" eb="2">
      <t>キンリン</t>
    </rPh>
    <rPh sb="2" eb="4">
      <t>コウエン</t>
    </rPh>
    <phoneticPr fontId="1"/>
  </si>
  <si>
    <t>元</t>
    <rPh sb="0" eb="1">
      <t>ゲン</t>
    </rPh>
    <phoneticPr fontId="1"/>
  </si>
  <si>
    <t>令和</t>
    <rPh sb="0" eb="2">
      <t>レイワ</t>
    </rPh>
    <phoneticPr fontId="1"/>
  </si>
  <si>
    <t>各年1月1日現在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</si>
  <si>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</si>
  <si>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住宅以外で
人が居住する
建　物　数</t>
    <rPh sb="6" eb="7">
      <t>ヒト</t>
    </rPh>
    <rPh sb="8" eb="10">
      <t>キョジュウ</t>
    </rPh>
    <rPh sb="13" eb="14">
      <t>タツル</t>
    </rPh>
    <rPh sb="15" eb="16">
      <t>モノ</t>
    </rPh>
    <rPh sb="17" eb="18">
      <t>スウ</t>
    </rPh>
    <phoneticPr fontId="1"/>
  </si>
  <si>
    <t>-</t>
  </si>
  <si>
    <t>-</t>
    <phoneticPr fontId="1"/>
  </si>
  <si>
    <t>非木造</t>
    <rPh sb="0" eb="1">
      <t>ヒ</t>
    </rPh>
    <rPh sb="1" eb="3">
      <t>モクゾウ</t>
    </rPh>
    <phoneticPr fontId="1"/>
  </si>
  <si>
    <t>（その１． 主世帯数）</t>
    <rPh sb="6" eb="7">
      <t>シュ</t>
    </rPh>
    <rPh sb="7" eb="10">
      <t>セタイスウ</t>
    </rPh>
    <phoneticPr fontId="5"/>
  </si>
  <si>
    <t>令和5年10月1日現在</t>
    <phoneticPr fontId="1"/>
  </si>
  <si>
    <t>借　　　　　　　　　家</t>
    <rPh sb="0" eb="1">
      <t>シャク</t>
    </rPh>
    <rPh sb="10" eb="11">
      <t>イエ</t>
    </rPh>
    <phoneticPr fontId="5"/>
  </si>
  <si>
    <t>住宅用建物</t>
    <rPh sb="0" eb="3">
      <t>ジュウタクヨウ</t>
    </rPh>
    <rPh sb="3" eb="5">
      <t>タテモノ</t>
    </rPh>
    <phoneticPr fontId="1"/>
  </si>
  <si>
    <t>　主世帯数、１世帯当たり人員・居住室数及び畳数</t>
    <phoneticPr fontId="1"/>
  </si>
  <si>
    <t>52．世帯の収入階級・種類、住宅の所有の関係別　</t>
    <phoneticPr fontId="1"/>
  </si>
  <si>
    <t>都市再生機構(UR)
・公社の借家</t>
    <rPh sb="0" eb="2">
      <t>トシ</t>
    </rPh>
    <rPh sb="2" eb="4">
      <t>サイセイ</t>
    </rPh>
    <rPh sb="4" eb="6">
      <t>キコウ</t>
    </rPh>
    <rPh sb="12" eb="14">
      <t>コウシャ</t>
    </rPh>
    <rPh sb="15" eb="17">
      <t>シャクヤ</t>
    </rPh>
    <phoneticPr fontId="5"/>
  </si>
  <si>
    <t xml:space="preserve"> 　　 100　～　150　万円未満</t>
    <rPh sb="14" eb="15">
      <t>マン</t>
    </rPh>
    <rPh sb="15" eb="17">
      <t>ミマン</t>
    </rPh>
    <phoneticPr fontId="5"/>
  </si>
  <si>
    <t>　　　150　～　200　万円未満</t>
    <rPh sb="13" eb="14">
      <t>マン</t>
    </rPh>
    <rPh sb="14" eb="16">
      <t>ミマン</t>
    </rPh>
    <phoneticPr fontId="1"/>
  </si>
  <si>
    <t>　　　200　～　300　万円未満</t>
    <rPh sb="14" eb="16">
      <t>ミマン</t>
    </rPh>
    <phoneticPr fontId="1"/>
  </si>
  <si>
    <t>　　　300　～　400　万円未満</t>
    <rPh sb="14" eb="16">
      <t>ミマン</t>
    </rPh>
    <phoneticPr fontId="1"/>
  </si>
  <si>
    <t>　　　400　～　500　万円未満</t>
    <rPh sb="14" eb="16">
      <t>ミマン</t>
    </rPh>
    <phoneticPr fontId="1"/>
  </si>
  <si>
    <t>　　　500　～　700　万円未満</t>
    <rPh sb="14" eb="16">
      <t>ミマン</t>
    </rPh>
    <phoneticPr fontId="1"/>
  </si>
  <si>
    <t>　　　700　～　1,000　万円未満</t>
    <rPh sb="16" eb="18">
      <t>ミマン</t>
    </rPh>
    <phoneticPr fontId="1"/>
  </si>
  <si>
    <t>　　1,000　～　1,500　万円未満</t>
    <rPh sb="17" eb="19">
      <t>ミマン</t>
    </rPh>
    <phoneticPr fontId="1"/>
  </si>
  <si>
    <t xml:space="preserve">  　　100　万　円　未　満</t>
    <rPh sb="8" eb="9">
      <t>マンエン</t>
    </rPh>
    <rPh sb="10" eb="11">
      <t>エン</t>
    </rPh>
    <rPh sb="12" eb="13">
      <t>ミ</t>
    </rPh>
    <rPh sb="14" eb="15">
      <t>マン</t>
    </rPh>
    <phoneticPr fontId="5"/>
  </si>
  <si>
    <t>　　1,500　万　円　以　上</t>
    <rPh sb="8" eb="9">
      <t>マンエン</t>
    </rPh>
    <rPh sb="12" eb="13">
      <t>イ</t>
    </rPh>
    <rPh sb="14" eb="15">
      <t>ウエ</t>
    </rPh>
    <phoneticPr fontId="5"/>
  </si>
  <si>
    <t>各年4月1日現在</t>
    <rPh sb="0" eb="2">
      <t>カクネン</t>
    </rPh>
    <rPh sb="3" eb="4">
      <t>ガツ</t>
    </rPh>
    <rPh sb="5" eb="8">
      <t>ニチゲンザイ</t>
    </rPh>
    <phoneticPr fontId="1"/>
  </si>
  <si>
    <t>元</t>
    <rPh sb="0" eb="1">
      <t>モト</t>
    </rPh>
    <phoneticPr fontId="1"/>
  </si>
  <si>
    <t>　概要調書による。令和6年より土蔵は木造の「その他」から「工場・倉庫」に種別変更。</t>
    <rPh sb="9" eb="11">
      <t>レイワ</t>
    </rPh>
    <rPh sb="12" eb="13">
      <t>ネン</t>
    </rPh>
    <rPh sb="15" eb="17">
      <t>ツチクラ</t>
    </rPh>
    <rPh sb="18" eb="20">
      <t>モクゾウ</t>
    </rPh>
    <rPh sb="24" eb="25">
      <t>タ</t>
    </rPh>
    <rPh sb="29" eb="31">
      <t>コウジョウ</t>
    </rPh>
    <rPh sb="32" eb="34">
      <t>ソウコ</t>
    </rPh>
    <rPh sb="36" eb="38">
      <t>シュベツ</t>
    </rPh>
    <rPh sb="38" eb="40">
      <t>ヘンコウ</t>
    </rPh>
    <phoneticPr fontId="1"/>
  </si>
  <si>
    <t>地区公園</t>
    <rPh sb="0" eb="2">
      <t>チク</t>
    </rPh>
    <phoneticPr fontId="1"/>
  </si>
  <si>
    <t>猪 名 川
運動公園</t>
    <rPh sb="0" eb="1">
      <t>イノシシ</t>
    </rPh>
    <rPh sb="2" eb="3">
      <t>ナ</t>
    </rPh>
    <rPh sb="4" eb="5">
      <t>カワ</t>
    </rPh>
    <rPh sb="6" eb="10">
      <t>ウンドウコウエン</t>
    </rPh>
    <phoneticPr fontId="5"/>
  </si>
  <si>
    <t>温 水
プール</t>
    <rPh sb="0" eb="1">
      <t>オン</t>
    </rPh>
    <rPh sb="2" eb="3">
      <t>ミズ</t>
    </rPh>
    <phoneticPr fontId="5"/>
  </si>
  <si>
    <t>トレーニングルーム
・温水プール</t>
    <rPh sb="11" eb="13">
      <t>オンスイ</t>
    </rPh>
    <phoneticPr fontId="5"/>
  </si>
  <si>
    <t>トレーニングルーム</t>
    <phoneticPr fontId="5"/>
  </si>
  <si>
    <t>令和元年度</t>
    <rPh sb="0" eb="2">
      <t>レイワ</t>
    </rPh>
    <rPh sb="2" eb="3">
      <t>モト</t>
    </rPh>
    <rPh sb="3" eb="5">
      <t>ネンド</t>
    </rPh>
    <phoneticPr fontId="5"/>
  </si>
  <si>
    <t>各年3月31日現在</t>
    <rPh sb="3" eb="4">
      <t>ガツ</t>
    </rPh>
    <rPh sb="6" eb="7">
      <t>ニチ</t>
    </rPh>
    <rPh sb="7" eb="9">
      <t>ゲンザイ</t>
    </rPh>
    <phoneticPr fontId="1"/>
  </si>
  <si>
    <t>各年3月31日現在</t>
    <phoneticPr fontId="1"/>
  </si>
  <si>
    <t>　　　公　　　　　　園</t>
    <rPh sb="3" eb="4">
      <t>コウ</t>
    </rPh>
    <rPh sb="10" eb="11">
      <t>エン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</si>
  <si>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</si>
  <si>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　資料　池田みどりスポーツ財団</t>
    <rPh sb="1" eb="3">
      <t>シリョウ</t>
    </rPh>
    <rPh sb="4" eb="6">
      <t>イケダ</t>
    </rPh>
    <rPh sb="13" eb="15">
      <t>ザイダン</t>
    </rPh>
    <phoneticPr fontId="1"/>
  </si>
  <si>
    <r>
      <t xml:space="preserve">総　　　数 </t>
    </r>
    <r>
      <rPr>
        <sz val="9"/>
        <rFont val="ＭＳ Ｐ明朝"/>
        <family val="1"/>
        <charset val="128"/>
      </rPr>
      <t>1)</t>
    </r>
    <rPh sb="0" eb="5">
      <t>ソウスウ</t>
    </rPh>
    <phoneticPr fontId="5"/>
  </si>
  <si>
    <t>昭和46年
　～
昭和55年</t>
    <rPh sb="0" eb="2">
      <t>ショウワ</t>
    </rPh>
    <rPh sb="4" eb="5">
      <t>ネン</t>
    </rPh>
    <phoneticPr fontId="1"/>
  </si>
  <si>
    <t>昭和56年
　～
平成2年</t>
    <rPh sb="0" eb="2">
      <t>ショウワ</t>
    </rPh>
    <rPh sb="4" eb="5">
      <t>ネン</t>
    </rPh>
    <phoneticPr fontId="1"/>
  </si>
  <si>
    <t>平成3年
　～
平成12年</t>
    <rPh sb="0" eb="2">
      <t>ヘイセイ</t>
    </rPh>
    <rPh sb="3" eb="4">
      <t>ネン</t>
    </rPh>
    <phoneticPr fontId="1"/>
  </si>
  <si>
    <t>平成13年
　～
平成17年</t>
    <rPh sb="0" eb="2">
      <t>ヘイセイ</t>
    </rPh>
    <rPh sb="4" eb="5">
      <t>ネン</t>
    </rPh>
    <phoneticPr fontId="1"/>
  </si>
  <si>
    <t>平成18年
　～
平成22年</t>
    <rPh sb="0" eb="2">
      <t>ヘイセイ</t>
    </rPh>
    <rPh sb="4" eb="5">
      <t>ネン</t>
    </rPh>
    <phoneticPr fontId="1"/>
  </si>
  <si>
    <t>平成23年
　～
平成27年</t>
    <rPh sb="0" eb="2">
      <t>ヘイセイ</t>
    </rPh>
    <rPh sb="4" eb="5">
      <t>ネン</t>
    </rPh>
    <phoneticPr fontId="1"/>
  </si>
  <si>
    <t>平成28年
　～
令和2年</t>
    <rPh sb="0" eb="2">
      <t>ヘイセイ</t>
    </rPh>
    <rPh sb="4" eb="5">
      <t>ネン</t>
    </rPh>
    <rPh sb="9" eb="11">
      <t>レイワ</t>
    </rPh>
    <phoneticPr fontId="1"/>
  </si>
  <si>
    <r>
      <t xml:space="preserve">令和2年
　～
</t>
    </r>
    <r>
      <rPr>
        <sz val="7"/>
        <color theme="1"/>
        <rFont val="ＭＳ Ｐ明朝"/>
        <family val="1"/>
        <charset val="128"/>
      </rPr>
      <t>令和5年9月</t>
    </r>
    <rPh sb="0" eb="2">
      <t>レイワ</t>
    </rPh>
    <rPh sb="3" eb="4">
      <t>ネン</t>
    </rPh>
    <rPh sb="11" eb="12">
      <t>ネン</t>
    </rPh>
    <phoneticPr fontId="1"/>
  </si>
  <si>
    <t>事務所・店舗</t>
    <rPh sb="0" eb="2">
      <t>ジム</t>
    </rPh>
    <rPh sb="2" eb="3">
      <t>ショ</t>
    </rPh>
    <rPh sb="4" eb="6">
      <t>テンポ</t>
    </rPh>
    <phoneticPr fontId="1"/>
  </si>
  <si>
    <t>事務所・銀行</t>
    <rPh sb="0" eb="2">
      <t>ジム</t>
    </rPh>
    <rPh sb="2" eb="3">
      <t>ショ</t>
    </rPh>
    <rPh sb="4" eb="6">
      <t>ギンコウ</t>
    </rPh>
    <phoneticPr fontId="1"/>
  </si>
  <si>
    <t>戸建形式住宅</t>
    <rPh sb="0" eb="2">
      <t>コダテ</t>
    </rPh>
    <rPh sb="2" eb="4">
      <t>ケイシキ</t>
    </rPh>
    <rPh sb="4" eb="6">
      <t>ジュウタク</t>
    </rPh>
    <phoneticPr fontId="1"/>
  </si>
  <si>
    <t>集合形式住宅</t>
    <rPh sb="0" eb="2">
      <t>シュウゴウ</t>
    </rPh>
    <rPh sb="2" eb="4">
      <t>ケイシキ</t>
    </rPh>
    <rPh sb="4" eb="6">
      <t>ジュウタク</t>
    </rPh>
    <phoneticPr fontId="1"/>
  </si>
  <si>
    <t>　資料　大阪国道事務所、府土木事務所、西日本高速道路(株)関西支社、市都市整備部   交通道路課</t>
    <phoneticPr fontId="1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</si>
  <si>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</si>
  <si>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</si>
  <si>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道路の延長及び面積</t>
    <rPh sb="0" eb="2">
      <t>ドウロ</t>
    </rPh>
    <rPh sb="3" eb="5">
      <t>エンチョウ</t>
    </rPh>
    <rPh sb="5" eb="6">
      <t>オヨ</t>
    </rPh>
    <rPh sb="7" eb="9">
      <t>メンセキ</t>
    </rPh>
    <phoneticPr fontId="1"/>
  </si>
  <si>
    <t>道路の舗装状況</t>
    <phoneticPr fontId="1"/>
  </si>
  <si>
    <t>橋りょうの状況</t>
    <phoneticPr fontId="1"/>
  </si>
  <si>
    <t>都市公園</t>
    <rPh sb="0" eb="4">
      <t>トシコウエン</t>
    </rPh>
    <phoneticPr fontId="1"/>
  </si>
  <si>
    <t>公共住宅の状況</t>
    <rPh sb="0" eb="2">
      <t>コウキョウ</t>
    </rPh>
    <rPh sb="2" eb="4">
      <t>ジュウタク</t>
    </rPh>
    <rPh sb="5" eb="7">
      <t>ジョウキョウ</t>
    </rPh>
    <phoneticPr fontId="1"/>
  </si>
  <si>
    <t>家屋の状況</t>
    <rPh sb="0" eb="2">
      <t>カオク</t>
    </rPh>
    <rPh sb="3" eb="5">
      <t>ジョウキョウ</t>
    </rPh>
    <phoneticPr fontId="1"/>
  </si>
  <si>
    <t>居住世帯の有無別住宅数及び人が居住する住宅以外の建物数</t>
    <rPh sb="0" eb="2">
      <t>キョジュウ</t>
    </rPh>
    <rPh sb="2" eb="4">
      <t>セタイ</t>
    </rPh>
    <rPh sb="5" eb="7">
      <t>ウム</t>
    </rPh>
    <rPh sb="7" eb="8">
      <t>ベツ</t>
    </rPh>
    <rPh sb="8" eb="10">
      <t>ジュウタク</t>
    </rPh>
    <rPh sb="10" eb="11">
      <t>スウ</t>
    </rPh>
    <rPh sb="11" eb="12">
      <t>オヨ</t>
    </rPh>
    <phoneticPr fontId="1"/>
  </si>
  <si>
    <t>住宅の種類、構造、建築の時期別住宅数</t>
    <rPh sb="15" eb="18">
      <t>ジュウタクスウ</t>
    </rPh>
    <phoneticPr fontId="1"/>
  </si>
  <si>
    <t>１住宅当たり居住室数・畳数・延べ面積及び１人当たり畳数</t>
    <phoneticPr fontId="1"/>
  </si>
  <si>
    <t>世帯の収入階級・種類、住宅の所有の関係別主世帯数、１世帯当たり人員・居住室数及び畳数</t>
    <phoneticPr fontId="1"/>
  </si>
  <si>
    <t>運動施設の利用状況</t>
    <phoneticPr fontId="1"/>
  </si>
  <si>
    <t>五月山緑地都市緑化植物園利用状況</t>
    <phoneticPr fontId="1"/>
  </si>
  <si>
    <t>第7章 道路・公園・住宅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</si>
</sst>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0_ "/>
    <numFmt numFmtId="178" formatCode="#,##0_ "/>
    <numFmt numFmtId="179" formatCode="#,##0.00_ "/>
    <numFmt numFmtId="180" formatCode="#,##0_);[Red]\(#,##0\)"/>
    <numFmt numFmtId="181" formatCode="0.00_);[Red]\(0.00\)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8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38" fontId="9" fillId="0" borderId="0" xfId="1" applyFont="1" applyBorder="1">
      <alignment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179" fontId="11" fillId="0" borderId="0" xfId="0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78" fontId="1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49" fontId="1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180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9" fillId="0" borderId="0" xfId="0" applyFont="1" applyBorder="1" applyAlignment="1">
      <alignment horizontal="right" vertical="center" indent="1"/>
    </xf>
    <xf numFmtId="38" fontId="9" fillId="0" borderId="0" xfId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81" fontId="12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178" fontId="12" fillId="0" borderId="19" xfId="0" applyNumberFormat="1" applyFont="1" applyBorder="1" applyAlignment="1">
      <alignment horizontal="right" vertical="center"/>
    </xf>
    <xf numFmtId="181" fontId="12" fillId="0" borderId="19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6" fillId="0" borderId="0" xfId="0" applyFont="1" applyAlignment="1"/>
    <xf numFmtId="0" fontId="7" fillId="0" borderId="0" xfId="0" applyFon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3"/>
    </xf>
    <xf numFmtId="180" fontId="18" fillId="0" borderId="19" xfId="0" applyNumberFormat="1" applyFont="1" applyBorder="1" applyAlignment="1">
      <alignment horizontal="right" vertical="center"/>
    </xf>
    <xf numFmtId="180" fontId="18" fillId="0" borderId="0" xfId="0" applyNumberFormat="1" applyFont="1" applyBorder="1" applyAlignment="1">
      <alignment horizontal="right" vertical="center"/>
    </xf>
    <xf numFmtId="180" fontId="18" fillId="0" borderId="19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right" vertical="center"/>
    </xf>
    <xf numFmtId="180" fontId="18" fillId="0" borderId="0" xfId="0" quotePrefix="1" applyNumberFormat="1" applyFont="1" applyFill="1" applyBorder="1" applyAlignment="1">
      <alignment horizontal="right" vertical="center"/>
    </xf>
    <xf numFmtId="180" fontId="18" fillId="0" borderId="21" xfId="0" applyNumberFormat="1" applyFont="1" applyFill="1" applyBorder="1" applyAlignment="1">
      <alignment horizontal="right" vertical="center"/>
    </xf>
    <xf numFmtId="180" fontId="18" fillId="0" borderId="1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8" fillId="0" borderId="0" xfId="0" applyFont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2" applyFont="1" applyFill="1" applyAlignment="1">
      <alignment vertical="center"/>
    </xf>
    <xf numFmtId="0" fontId="20" fillId="0" borderId="0" xfId="2" applyFont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14" xfId="0" applyFont="1" applyFill="1" applyBorder="1" applyAlignment="1">
      <alignment horizontal="distributed" vertical="center" indent="2"/>
    </xf>
    <xf numFmtId="0" fontId="3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38" fontId="6" fillId="0" borderId="18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3" fillId="0" borderId="13" xfId="0" applyFont="1" applyBorder="1" applyAlignment="1">
      <alignment horizontal="distributed" vertical="center" indent="5"/>
    </xf>
    <xf numFmtId="0" fontId="3" fillId="0" borderId="12" xfId="0" applyFont="1" applyBorder="1" applyAlignment="1">
      <alignment horizontal="distributed" vertical="center" indent="5"/>
    </xf>
    <xf numFmtId="0" fontId="3" fillId="0" borderId="14" xfId="0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3" fillId="0" borderId="4" xfId="0" applyFont="1" applyBorder="1" applyAlignment="1">
      <alignment horizontal="distributed" vertical="center" indent="4"/>
    </xf>
    <xf numFmtId="0" fontId="3" fillId="0" borderId="5" xfId="0" applyFont="1" applyBorder="1" applyAlignment="1">
      <alignment horizontal="distributed" vertical="center" indent="4"/>
    </xf>
    <xf numFmtId="0" fontId="3" fillId="0" borderId="15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1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8" fontId="9" fillId="0" borderId="1" xfId="1" applyFont="1" applyBorder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0" borderId="0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shrinkToFit="1"/>
    </xf>
    <xf numFmtId="38" fontId="9" fillId="0" borderId="0" xfId="1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38" fontId="9" fillId="0" borderId="18" xfId="1" applyFont="1" applyBorder="1">
      <alignment vertical="center"/>
    </xf>
    <xf numFmtId="38" fontId="9" fillId="0" borderId="6" xfId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indent="2"/>
    </xf>
    <xf numFmtId="38" fontId="6" fillId="0" borderId="1" xfId="1" applyFont="1" applyBorder="1" applyAlignment="1">
      <alignment horizontal="right" vertical="center" indent="2"/>
    </xf>
    <xf numFmtId="38" fontId="6" fillId="0" borderId="0" xfId="1" applyFont="1" applyBorder="1">
      <alignment vertical="center"/>
    </xf>
    <xf numFmtId="38" fontId="6" fillId="0" borderId="1" xfId="1" applyFont="1" applyBorder="1">
      <alignment vertical="center"/>
    </xf>
    <xf numFmtId="0" fontId="9" fillId="0" borderId="15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38" fontId="9" fillId="0" borderId="0" xfId="1" applyFont="1" applyBorder="1" applyAlignment="1">
      <alignment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6"/>
    </xf>
    <xf numFmtId="0" fontId="3" fillId="0" borderId="12" xfId="0" applyFont="1" applyBorder="1" applyAlignment="1">
      <alignment horizontal="distributed" vertical="center" indent="6"/>
    </xf>
    <xf numFmtId="38" fontId="9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3"/>
    </xf>
    <xf numFmtId="0" fontId="3" fillId="0" borderId="12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38" fontId="9" fillId="0" borderId="0" xfId="1" applyFont="1" applyBorder="1" applyAlignment="1">
      <alignment horizontal="right" vertical="center" shrinkToFit="1"/>
    </xf>
    <xf numFmtId="40" fontId="6" fillId="0" borderId="1" xfId="1" applyNumberFormat="1" applyFont="1" applyBorder="1">
      <alignment vertical="center"/>
    </xf>
    <xf numFmtId="38" fontId="9" fillId="0" borderId="1" xfId="1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9" fillId="0" borderId="1" xfId="1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38" fontId="6" fillId="0" borderId="1" xfId="1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distributed" vertical="center" shrinkToFit="1"/>
    </xf>
    <xf numFmtId="0" fontId="12" fillId="0" borderId="0" xfId="0" applyFont="1" applyBorder="1" applyAlignment="1">
      <alignment horizontal="distributed" vertical="center" indent="1" shrinkToFit="1"/>
    </xf>
    <xf numFmtId="179" fontId="12" fillId="0" borderId="18" xfId="0" applyNumberFormat="1" applyFont="1" applyBorder="1" applyAlignment="1">
      <alignment horizontal="center" vertical="center"/>
    </xf>
    <xf numFmtId="0" fontId="3" fillId="0" borderId="16" xfId="0" applyFont="1" applyBorder="1" applyAlignment="1"/>
    <xf numFmtId="179" fontId="12" fillId="0" borderId="20" xfId="0" applyNumberFormat="1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78" fontId="12" fillId="0" borderId="30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9" fontId="12" fillId="0" borderId="33" xfId="0" applyNumberFormat="1" applyFont="1" applyBorder="1" applyAlignment="1">
      <alignment horizontal="center" vertical="center"/>
    </xf>
    <xf numFmtId="179" fontId="12" fillId="0" borderId="31" xfId="0" applyNumberFormat="1" applyFont="1" applyBorder="1" applyAlignment="1">
      <alignment horizontal="center" vertical="center"/>
    </xf>
    <xf numFmtId="179" fontId="12" fillId="0" borderId="29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8" fontId="12" fillId="0" borderId="18" xfId="0" applyNumberFormat="1" applyFont="1" applyBorder="1" applyAlignment="1">
      <alignment horizontal="center" vertical="center" wrapText="1"/>
    </xf>
    <xf numFmtId="178" fontId="12" fillId="0" borderId="16" xfId="0" applyNumberFormat="1" applyFont="1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8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indent="3"/>
    </xf>
    <xf numFmtId="0" fontId="3" fillId="0" borderId="12" xfId="0" applyFont="1" applyFill="1" applyBorder="1" applyAlignment="1">
      <alignment horizontal="distributed" vertical="center" indent="3"/>
    </xf>
    <xf numFmtId="0" fontId="3" fillId="0" borderId="14" xfId="0" applyFont="1" applyFill="1" applyBorder="1" applyAlignment="1">
      <alignment horizontal="distributed" vertical="center" indent="3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38" fontId="6" fillId="0" borderId="0" xfId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shrinkToFit="1"/>
    </xf>
    <xf numFmtId="38" fontId="6" fillId="0" borderId="21" xfId="1" applyFont="1" applyBorder="1" applyAlignment="1">
      <alignment vertical="center"/>
    </xf>
    <xf numFmtId="0" fontId="12" fillId="0" borderId="2" xfId="0" applyNumberFormat="1" applyFont="1" applyBorder="1" applyAlignment="1">
      <alignment horizontal="center" vertical="center" shrinkToFit="1"/>
    </xf>
    <xf numFmtId="0" fontId="12" fillId="0" borderId="11" xfId="0" applyNumberFormat="1" applyFont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center" vertical="center" shrinkToFit="1"/>
    </xf>
    <xf numFmtId="0" fontId="12" fillId="0" borderId="9" xfId="0" applyNumberFormat="1" applyFont="1" applyBorder="1" applyAlignment="1">
      <alignment horizontal="center" vertical="center" shrinkToFit="1"/>
    </xf>
    <xf numFmtId="0" fontId="12" fillId="0" borderId="7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8" fontId="6" fillId="0" borderId="18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ADED-9057-459A-BE81-DD4299B24EB0}">
  <dimension ref="A1:S18"/>
  <sheetViews>
    <sheetView showGridLines="0" tabSelected="1" workbookViewId="0">
      <selection activeCell="C6" sqref="C6"/>
    </sheetView>
  </sheetViews>
  <sheetFormatPr defaultColWidth="4.375" defaultRowHeight="24" customHeight="1" x14ac:dyDescent="0.4"/>
  <cols>
    <col min="1" max="1" width="4.375" style="9"/>
    <col min="2" max="2" width="7" style="3" bestFit="1" customWidth="1"/>
    <col min="3" max="3" width="78.25" style="9" customWidth="1"/>
    <col min="4" max="16384" width="4.375" style="9"/>
  </cols>
  <sheetData>
    <row r="1" spans="1:19" ht="24" customHeight="1" x14ac:dyDescent="0.4">
      <c r="A1" s="124" t="s">
        <v>238</v>
      </c>
    </row>
    <row r="2" spans="1:19" ht="13.5" x14ac:dyDescent="0.4">
      <c r="B2" s="123" t="s">
        <v>224</v>
      </c>
      <c r="C2" s="123" t="s">
        <v>225</v>
      </c>
    </row>
    <row r="3" spans="1:19" ht="24" customHeight="1" x14ac:dyDescent="0.4">
      <c r="B3" s="3">
        <v>43</v>
      </c>
      <c r="C3" s="125" t="s">
        <v>226</v>
      </c>
    </row>
    <row r="4" spans="1:19" s="26" customFormat="1" ht="24" customHeight="1" x14ac:dyDescent="0.4">
      <c r="B4" s="27">
        <v>44</v>
      </c>
      <c r="C4" s="125" t="s">
        <v>227</v>
      </c>
    </row>
    <row r="5" spans="1:19" s="26" customFormat="1" ht="24" customHeight="1" x14ac:dyDescent="0.4">
      <c r="B5" s="3">
        <v>45</v>
      </c>
      <c r="C5" s="125" t="s">
        <v>228</v>
      </c>
    </row>
    <row r="6" spans="1:19" s="26" customFormat="1" ht="24" customHeight="1" x14ac:dyDescent="0.4">
      <c r="B6" s="27">
        <v>46</v>
      </c>
      <c r="C6" s="125" t="s">
        <v>229</v>
      </c>
    </row>
    <row r="7" spans="1:19" s="26" customFormat="1" ht="24" customHeight="1" x14ac:dyDescent="0.4">
      <c r="B7" s="3">
        <v>47</v>
      </c>
      <c r="C7" s="125" t="s">
        <v>230</v>
      </c>
    </row>
    <row r="8" spans="1:19" ht="24" customHeight="1" x14ac:dyDescent="0.4">
      <c r="B8" s="27">
        <v>48</v>
      </c>
      <c r="C8" s="125" t="s">
        <v>231</v>
      </c>
    </row>
    <row r="9" spans="1:19" ht="24" customHeight="1" x14ac:dyDescent="0.4">
      <c r="B9" s="3">
        <v>49</v>
      </c>
      <c r="C9" s="125" t="s">
        <v>232</v>
      </c>
    </row>
    <row r="10" spans="1:19" ht="24" customHeight="1" x14ac:dyDescent="0.4">
      <c r="B10" s="3">
        <v>50</v>
      </c>
      <c r="C10" s="126" t="s">
        <v>233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4" customHeight="1" x14ac:dyDescent="0.4">
      <c r="B11" s="27">
        <v>51</v>
      </c>
      <c r="C11" s="126" t="s">
        <v>234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24" customHeight="1" x14ac:dyDescent="0.4">
      <c r="B12" s="3">
        <v>52</v>
      </c>
      <c r="C12" s="126" t="s">
        <v>235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24" customHeight="1" x14ac:dyDescent="0.4">
      <c r="B13" s="27">
        <v>53</v>
      </c>
      <c r="C13" s="126" t="s">
        <v>236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24" customHeight="1" x14ac:dyDescent="0.4">
      <c r="B14" s="3">
        <v>54</v>
      </c>
      <c r="C14" s="126" t="s">
        <v>237</v>
      </c>
    </row>
    <row r="15" spans="1:19" ht="24" customHeight="1" x14ac:dyDescent="0.4">
      <c r="C15" s="126"/>
    </row>
    <row r="16" spans="1:19" ht="24" customHeight="1" x14ac:dyDescent="0.4">
      <c r="B16" s="27"/>
      <c r="C16" s="126"/>
    </row>
    <row r="17" spans="2:3" ht="24" customHeight="1" x14ac:dyDescent="0.4">
      <c r="C17" s="126"/>
    </row>
    <row r="18" spans="2:3" ht="24" customHeight="1" x14ac:dyDescent="0.4">
      <c r="B18" s="27"/>
      <c r="C18" s="126"/>
    </row>
  </sheetData>
  <phoneticPr fontId="1"/>
  <hyperlinks>
    <hyperlink ref="C14" location="'53,54'!A30" display="五月山緑地都市緑化植物園利用状況" xr:uid="{5FD9DFEA-2F06-49A4-87C7-F4EFC72EDDD4}"/>
    <hyperlink ref="C13" location="'53,54'!A1" display="運動施設の利用状況" xr:uid="{696D87BD-703E-47F6-B6DE-6649C42C5433}"/>
    <hyperlink ref="C12" location="'52'!A1" display="世帯の収入階級・種類、住宅の所有の関係別主世帯数、１世帯当たり人員・居住室数及び畳数" xr:uid="{39661FF2-8E5F-42C4-A663-7A632E609961}"/>
    <hyperlink ref="C11" location="'46,47,48,49,50,51'!AX42" display="１住宅当たり居住室数・畳数・延べ面積及び１人当たり畳数" xr:uid="{217D2FCC-F08F-4EC2-A2AA-EFC276B6D90A}"/>
    <hyperlink ref="C10" location="'46,47,48,49,50,51'!AX27" display="住宅の種類、構造、建築の時期別住宅数" xr:uid="{7F092EF4-ACFF-4249-AB87-BB9B25C2B603}"/>
    <hyperlink ref="C9" location="'46,47,48,49,50,51'!AX14" display="居住世帯の有無別住宅数及び人が居住する住宅以外の建物数" xr:uid="{937AAFFB-47D6-4131-9D88-04FAB48DCAAB}"/>
    <hyperlink ref="C8" location="'46,47,48,49,50,51'!A27" display="家屋の状況" xr:uid="{A63DAA55-735D-4BEF-9137-F64BD9B0DA64}"/>
    <hyperlink ref="C7" location="'46,47,48,49,50,51'!A14" display="公共住宅の状況" xr:uid="{EFF7846C-D76C-46BB-9281-1C82443DE22E}"/>
    <hyperlink ref="C6" location="'46,47,48,49,50,51'!A1" display="都市公園" xr:uid="{2A520EBB-2881-4D42-9870-6A98F54F3A3E}"/>
    <hyperlink ref="C5" location="'43,44,45'!A37" display="橋りょうの状況" xr:uid="{A0EDFAC9-0F5B-45FB-82EF-770CC1DE3310}"/>
    <hyperlink ref="C4" location="'43,44,45'!A15" display="道路の舗装状況" xr:uid="{4FB74E3B-B1DD-4DBF-840F-FC2872AA7BC3}"/>
    <hyperlink ref="C3" location="'43,44,45'!A1" display="道路の延長及び面積" xr:uid="{F2A20344-F6A8-4769-ACC2-E7B94B406BDD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07D67-707B-40DB-89C4-64D097E91B34}">
  <dimension ref="A1:CS48"/>
  <sheetViews>
    <sheetView view="pageBreakPreview" zoomScaleNormal="100" zoomScaleSheetLayoutView="100" workbookViewId="0">
      <selection sqref="A1:AV1"/>
    </sheetView>
  </sheetViews>
  <sheetFormatPr defaultColWidth="1.625" defaultRowHeight="13.5" x14ac:dyDescent="0.4"/>
  <cols>
    <col min="1" max="16384" width="1.625" style="2"/>
  </cols>
  <sheetData>
    <row r="1" spans="1:96" s="14" customFormat="1" ht="19.5" customHeight="1" x14ac:dyDescent="0.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 t="s">
        <v>1</v>
      </c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</row>
    <row r="3" spans="1:96" s="9" customFormat="1" ht="15.75" customHeight="1" x14ac:dyDescent="0.4">
      <c r="A3" s="5" t="s">
        <v>27</v>
      </c>
      <c r="B3" s="6"/>
      <c r="C3" s="7"/>
      <c r="D3" s="6"/>
      <c r="E3" s="8"/>
      <c r="F3" s="8"/>
      <c r="G3" s="8"/>
      <c r="CR3" s="10" t="s">
        <v>196</v>
      </c>
    </row>
    <row r="4" spans="1:96" ht="16.5" customHeight="1" x14ac:dyDescent="0.4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4" t="s">
        <v>18</v>
      </c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4" t="s">
        <v>39</v>
      </c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4" t="s">
        <v>38</v>
      </c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6"/>
      <c r="BM4" s="151" t="s">
        <v>4</v>
      </c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2"/>
      <c r="CC4" s="148" t="s">
        <v>37</v>
      </c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</row>
    <row r="5" spans="1:96" ht="16.5" customHeight="1" x14ac:dyDescent="0.4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53" t="s">
        <v>14</v>
      </c>
      <c r="R5" s="142"/>
      <c r="S5" s="142"/>
      <c r="T5" s="142"/>
      <c r="U5" s="142"/>
      <c r="V5" s="142"/>
      <c r="W5" s="142"/>
      <c r="X5" s="142"/>
      <c r="Y5" s="133" t="s">
        <v>13</v>
      </c>
      <c r="Z5" s="134"/>
      <c r="AA5" s="134"/>
      <c r="AB5" s="134"/>
      <c r="AC5" s="134"/>
      <c r="AD5" s="134"/>
      <c r="AE5" s="134"/>
      <c r="AF5" s="150"/>
      <c r="AG5" s="142" t="s">
        <v>14</v>
      </c>
      <c r="AH5" s="142"/>
      <c r="AI5" s="142"/>
      <c r="AJ5" s="142"/>
      <c r="AK5" s="142"/>
      <c r="AL5" s="142"/>
      <c r="AM5" s="142"/>
      <c r="AN5" s="142"/>
      <c r="AO5" s="133" t="s">
        <v>13</v>
      </c>
      <c r="AP5" s="134"/>
      <c r="AQ5" s="134"/>
      <c r="AR5" s="134"/>
      <c r="AS5" s="134"/>
      <c r="AT5" s="134"/>
      <c r="AU5" s="134"/>
      <c r="AV5" s="150"/>
      <c r="AW5" s="153" t="s">
        <v>14</v>
      </c>
      <c r="AX5" s="142"/>
      <c r="AY5" s="142"/>
      <c r="AZ5" s="142"/>
      <c r="BA5" s="142"/>
      <c r="BB5" s="142"/>
      <c r="BC5" s="142"/>
      <c r="BD5" s="142"/>
      <c r="BE5" s="133" t="s">
        <v>13</v>
      </c>
      <c r="BF5" s="134"/>
      <c r="BG5" s="134"/>
      <c r="BH5" s="134"/>
      <c r="BI5" s="134"/>
      <c r="BJ5" s="134"/>
      <c r="BK5" s="134"/>
      <c r="BL5" s="150"/>
      <c r="BM5" s="142" t="s">
        <v>14</v>
      </c>
      <c r="BN5" s="142"/>
      <c r="BO5" s="142"/>
      <c r="BP5" s="142"/>
      <c r="BQ5" s="142"/>
      <c r="BR5" s="142"/>
      <c r="BS5" s="142"/>
      <c r="BT5" s="142"/>
      <c r="BU5" s="133" t="s">
        <v>13</v>
      </c>
      <c r="BV5" s="134"/>
      <c r="BW5" s="134"/>
      <c r="BX5" s="134"/>
      <c r="BY5" s="134"/>
      <c r="BZ5" s="134"/>
      <c r="CA5" s="134"/>
      <c r="CB5" s="150"/>
      <c r="CC5" s="142" t="s">
        <v>14</v>
      </c>
      <c r="CD5" s="142"/>
      <c r="CE5" s="142"/>
      <c r="CF5" s="142"/>
      <c r="CG5" s="142"/>
      <c r="CH5" s="142"/>
      <c r="CI5" s="142"/>
      <c r="CJ5" s="142"/>
      <c r="CK5" s="133" t="s">
        <v>13</v>
      </c>
      <c r="CL5" s="134"/>
      <c r="CM5" s="134"/>
      <c r="CN5" s="134"/>
      <c r="CO5" s="134"/>
      <c r="CP5" s="134"/>
      <c r="CQ5" s="134"/>
      <c r="CR5" s="134"/>
    </row>
    <row r="6" spans="1:96" ht="16.5" customHeight="1" x14ac:dyDescent="0.4">
      <c r="A6" s="96"/>
      <c r="B6" s="96"/>
      <c r="C6" s="96"/>
      <c r="D6" s="96"/>
      <c r="E6" s="136" t="s">
        <v>6</v>
      </c>
      <c r="F6" s="136"/>
      <c r="G6" s="136"/>
      <c r="H6" s="137">
        <v>31</v>
      </c>
      <c r="I6" s="137"/>
      <c r="J6" s="96" t="s">
        <v>160</v>
      </c>
      <c r="K6" s="96"/>
      <c r="L6" s="96"/>
      <c r="M6" s="96"/>
      <c r="N6" s="96"/>
      <c r="O6" s="96"/>
      <c r="P6" s="15"/>
      <c r="Q6" s="156">
        <v>244105</v>
      </c>
      <c r="R6" s="157"/>
      <c r="S6" s="157"/>
      <c r="T6" s="157"/>
      <c r="U6" s="157"/>
      <c r="V6" s="157"/>
      <c r="W6" s="157"/>
      <c r="X6" s="157"/>
      <c r="Y6" s="157">
        <v>1799241</v>
      </c>
      <c r="Z6" s="157"/>
      <c r="AA6" s="157"/>
      <c r="AB6" s="157"/>
      <c r="AC6" s="157"/>
      <c r="AD6" s="157"/>
      <c r="AE6" s="157"/>
      <c r="AF6" s="157"/>
      <c r="AG6" s="157">
        <v>16363</v>
      </c>
      <c r="AH6" s="157"/>
      <c r="AI6" s="157"/>
      <c r="AJ6" s="157"/>
      <c r="AK6" s="157"/>
      <c r="AL6" s="157"/>
      <c r="AM6" s="157"/>
      <c r="AN6" s="157"/>
      <c r="AO6" s="157">
        <v>325783</v>
      </c>
      <c r="AP6" s="157"/>
      <c r="AQ6" s="157"/>
      <c r="AR6" s="157"/>
      <c r="AS6" s="157"/>
      <c r="AT6" s="157"/>
      <c r="AU6" s="157"/>
      <c r="AV6" s="157"/>
      <c r="AW6" s="157">
        <v>9482</v>
      </c>
      <c r="AX6" s="157"/>
      <c r="AY6" s="157"/>
      <c r="AZ6" s="157"/>
      <c r="BA6" s="157"/>
      <c r="BB6" s="157"/>
      <c r="BC6" s="157"/>
      <c r="BD6" s="157"/>
      <c r="BE6" s="157">
        <v>191615</v>
      </c>
      <c r="BF6" s="157"/>
      <c r="BG6" s="157"/>
      <c r="BH6" s="157"/>
      <c r="BI6" s="157"/>
      <c r="BJ6" s="157"/>
      <c r="BK6" s="157"/>
      <c r="BL6" s="157"/>
      <c r="BM6" s="157">
        <v>3339</v>
      </c>
      <c r="BN6" s="157"/>
      <c r="BO6" s="157"/>
      <c r="BP6" s="157"/>
      <c r="BQ6" s="157"/>
      <c r="BR6" s="157"/>
      <c r="BS6" s="157"/>
      <c r="BT6" s="157"/>
      <c r="BU6" s="157">
        <v>83289</v>
      </c>
      <c r="BV6" s="157"/>
      <c r="BW6" s="157"/>
      <c r="BX6" s="157"/>
      <c r="BY6" s="157"/>
      <c r="BZ6" s="157"/>
      <c r="CA6" s="157"/>
      <c r="CB6" s="157"/>
      <c r="CC6" s="157">
        <v>214921</v>
      </c>
      <c r="CD6" s="157"/>
      <c r="CE6" s="157"/>
      <c r="CF6" s="157"/>
      <c r="CG6" s="157"/>
      <c r="CH6" s="157"/>
      <c r="CI6" s="157"/>
      <c r="CJ6" s="157"/>
      <c r="CK6" s="157">
        <v>1198554</v>
      </c>
      <c r="CL6" s="157"/>
      <c r="CM6" s="157"/>
      <c r="CN6" s="157"/>
      <c r="CO6" s="157"/>
      <c r="CP6" s="157"/>
      <c r="CQ6" s="157"/>
      <c r="CR6" s="157"/>
    </row>
    <row r="7" spans="1:96" ht="16.5" customHeight="1" x14ac:dyDescent="0.4">
      <c r="A7" s="96"/>
      <c r="B7" s="96"/>
      <c r="C7" s="96"/>
      <c r="D7" s="96"/>
      <c r="E7" s="136" t="s">
        <v>168</v>
      </c>
      <c r="F7" s="136"/>
      <c r="G7" s="136"/>
      <c r="H7" s="137">
        <v>2</v>
      </c>
      <c r="I7" s="137"/>
      <c r="J7" s="96"/>
      <c r="K7" s="96"/>
      <c r="L7" s="96"/>
      <c r="M7" s="96"/>
      <c r="N7" s="96"/>
      <c r="O7" s="96"/>
      <c r="P7" s="12"/>
      <c r="Q7" s="135">
        <v>240126</v>
      </c>
      <c r="R7" s="130"/>
      <c r="S7" s="130"/>
      <c r="T7" s="130"/>
      <c r="U7" s="130"/>
      <c r="V7" s="130"/>
      <c r="W7" s="130"/>
      <c r="X7" s="130"/>
      <c r="Y7" s="130">
        <v>1749816</v>
      </c>
      <c r="Z7" s="130"/>
      <c r="AA7" s="130"/>
      <c r="AB7" s="130"/>
      <c r="AC7" s="130"/>
      <c r="AD7" s="130"/>
      <c r="AE7" s="130"/>
      <c r="AF7" s="130"/>
      <c r="AG7" s="130">
        <v>12751</v>
      </c>
      <c r="AH7" s="130"/>
      <c r="AI7" s="130"/>
      <c r="AJ7" s="130"/>
      <c r="AK7" s="130"/>
      <c r="AL7" s="130"/>
      <c r="AM7" s="130"/>
      <c r="AN7" s="130"/>
      <c r="AO7" s="130">
        <v>276959</v>
      </c>
      <c r="AP7" s="130"/>
      <c r="AQ7" s="130"/>
      <c r="AR7" s="130"/>
      <c r="AS7" s="130"/>
      <c r="AT7" s="130"/>
      <c r="AU7" s="130"/>
      <c r="AV7" s="130"/>
      <c r="AW7" s="130">
        <v>9119</v>
      </c>
      <c r="AX7" s="130"/>
      <c r="AY7" s="130"/>
      <c r="AZ7" s="130"/>
      <c r="BA7" s="130"/>
      <c r="BB7" s="130"/>
      <c r="BC7" s="130"/>
      <c r="BD7" s="130"/>
      <c r="BE7" s="130">
        <v>189681</v>
      </c>
      <c r="BF7" s="130"/>
      <c r="BG7" s="130"/>
      <c r="BH7" s="130"/>
      <c r="BI7" s="130"/>
      <c r="BJ7" s="130"/>
      <c r="BK7" s="130"/>
      <c r="BL7" s="130"/>
      <c r="BM7" s="130">
        <v>3339</v>
      </c>
      <c r="BN7" s="130"/>
      <c r="BO7" s="130"/>
      <c r="BP7" s="130"/>
      <c r="BQ7" s="130"/>
      <c r="BR7" s="130"/>
      <c r="BS7" s="130"/>
      <c r="BT7" s="130"/>
      <c r="BU7" s="130">
        <v>83289</v>
      </c>
      <c r="BV7" s="130"/>
      <c r="BW7" s="130"/>
      <c r="BX7" s="130"/>
      <c r="BY7" s="130"/>
      <c r="BZ7" s="130"/>
      <c r="CA7" s="130"/>
      <c r="CB7" s="130"/>
      <c r="CC7" s="130">
        <v>214917</v>
      </c>
      <c r="CD7" s="130"/>
      <c r="CE7" s="130"/>
      <c r="CF7" s="130"/>
      <c r="CG7" s="130"/>
      <c r="CH7" s="130"/>
      <c r="CI7" s="130"/>
      <c r="CJ7" s="130"/>
      <c r="CK7" s="130">
        <v>1199887</v>
      </c>
      <c r="CL7" s="130"/>
      <c r="CM7" s="130"/>
      <c r="CN7" s="130"/>
      <c r="CO7" s="130"/>
      <c r="CP7" s="130"/>
      <c r="CQ7" s="130"/>
      <c r="CR7" s="130"/>
    </row>
    <row r="8" spans="1:96" ht="16.5" customHeight="1" x14ac:dyDescent="0.4">
      <c r="A8" s="96"/>
      <c r="B8" s="96"/>
      <c r="C8" s="96"/>
      <c r="D8" s="96"/>
      <c r="E8" s="96"/>
      <c r="F8" s="96"/>
      <c r="G8" s="96"/>
      <c r="H8" s="137">
        <v>3</v>
      </c>
      <c r="I8" s="137"/>
      <c r="J8" s="96"/>
      <c r="K8" s="96"/>
      <c r="L8" s="96"/>
      <c r="M8" s="96"/>
      <c r="N8" s="96"/>
      <c r="O8" s="96"/>
      <c r="P8" s="12"/>
      <c r="Q8" s="135">
        <v>243821</v>
      </c>
      <c r="R8" s="130"/>
      <c r="S8" s="130"/>
      <c r="T8" s="130"/>
      <c r="U8" s="130"/>
      <c r="V8" s="130"/>
      <c r="W8" s="130"/>
      <c r="X8" s="130"/>
      <c r="Y8" s="130">
        <v>1802268</v>
      </c>
      <c r="Z8" s="130"/>
      <c r="AA8" s="130"/>
      <c r="AB8" s="130"/>
      <c r="AC8" s="130"/>
      <c r="AD8" s="130"/>
      <c r="AE8" s="130"/>
      <c r="AF8" s="130"/>
      <c r="AG8" s="130">
        <v>16393</v>
      </c>
      <c r="AH8" s="130"/>
      <c r="AI8" s="130"/>
      <c r="AJ8" s="130"/>
      <c r="AK8" s="130"/>
      <c r="AL8" s="130"/>
      <c r="AM8" s="130"/>
      <c r="AN8" s="130"/>
      <c r="AO8" s="130">
        <v>328058</v>
      </c>
      <c r="AP8" s="130"/>
      <c r="AQ8" s="130"/>
      <c r="AR8" s="130"/>
      <c r="AS8" s="130"/>
      <c r="AT8" s="130"/>
      <c r="AU8" s="130"/>
      <c r="AV8" s="130"/>
      <c r="AW8" s="130">
        <v>9116</v>
      </c>
      <c r="AX8" s="130"/>
      <c r="AY8" s="130"/>
      <c r="AZ8" s="130"/>
      <c r="BA8" s="130"/>
      <c r="BB8" s="130"/>
      <c r="BC8" s="130"/>
      <c r="BD8" s="130"/>
      <c r="BE8" s="130">
        <v>189681</v>
      </c>
      <c r="BF8" s="130"/>
      <c r="BG8" s="130"/>
      <c r="BH8" s="130"/>
      <c r="BI8" s="130"/>
      <c r="BJ8" s="130"/>
      <c r="BK8" s="130"/>
      <c r="BL8" s="130"/>
      <c r="BM8" s="130">
        <v>3339</v>
      </c>
      <c r="BN8" s="130"/>
      <c r="BO8" s="130"/>
      <c r="BP8" s="130"/>
      <c r="BQ8" s="130"/>
      <c r="BR8" s="130"/>
      <c r="BS8" s="130"/>
      <c r="BT8" s="130"/>
      <c r="BU8" s="130">
        <v>83289</v>
      </c>
      <c r="BV8" s="130"/>
      <c r="BW8" s="130"/>
      <c r="BX8" s="130"/>
      <c r="BY8" s="130"/>
      <c r="BZ8" s="130"/>
      <c r="CA8" s="130"/>
      <c r="CB8" s="130"/>
      <c r="CC8" s="130">
        <v>214973</v>
      </c>
      <c r="CD8" s="130"/>
      <c r="CE8" s="130"/>
      <c r="CF8" s="130"/>
      <c r="CG8" s="130"/>
      <c r="CH8" s="130"/>
      <c r="CI8" s="130"/>
      <c r="CJ8" s="130"/>
      <c r="CK8" s="130">
        <v>1201240</v>
      </c>
      <c r="CL8" s="130"/>
      <c r="CM8" s="130"/>
      <c r="CN8" s="130"/>
      <c r="CO8" s="130"/>
      <c r="CP8" s="130"/>
      <c r="CQ8" s="130"/>
      <c r="CR8" s="130"/>
    </row>
    <row r="9" spans="1:96" ht="16.5" customHeight="1" x14ac:dyDescent="0.4">
      <c r="A9" s="96"/>
      <c r="B9" s="96"/>
      <c r="C9" s="96"/>
      <c r="D9" s="96"/>
      <c r="E9" s="96"/>
      <c r="F9" s="96"/>
      <c r="G9" s="96"/>
      <c r="H9" s="138">
        <v>4</v>
      </c>
      <c r="I9" s="138"/>
      <c r="J9" s="96"/>
      <c r="K9" s="96"/>
      <c r="L9" s="96"/>
      <c r="M9" s="96"/>
      <c r="N9" s="96"/>
      <c r="O9" s="96"/>
      <c r="P9" s="12"/>
      <c r="Q9" s="135">
        <v>243397</v>
      </c>
      <c r="R9" s="130"/>
      <c r="S9" s="130"/>
      <c r="T9" s="130"/>
      <c r="U9" s="130"/>
      <c r="V9" s="130"/>
      <c r="W9" s="130"/>
      <c r="X9" s="130"/>
      <c r="Y9" s="130">
        <v>1800433</v>
      </c>
      <c r="Z9" s="130"/>
      <c r="AA9" s="130"/>
      <c r="AB9" s="130"/>
      <c r="AC9" s="130"/>
      <c r="AD9" s="130"/>
      <c r="AE9" s="130"/>
      <c r="AF9" s="130"/>
      <c r="AG9" s="130">
        <v>16359</v>
      </c>
      <c r="AH9" s="130"/>
      <c r="AI9" s="130"/>
      <c r="AJ9" s="130"/>
      <c r="AK9" s="130"/>
      <c r="AL9" s="130"/>
      <c r="AM9" s="130"/>
      <c r="AN9" s="130"/>
      <c r="AO9" s="130">
        <v>327395</v>
      </c>
      <c r="AP9" s="130"/>
      <c r="AQ9" s="130"/>
      <c r="AR9" s="130"/>
      <c r="AS9" s="130"/>
      <c r="AT9" s="130"/>
      <c r="AU9" s="130"/>
      <c r="AV9" s="130"/>
      <c r="AW9" s="130">
        <v>8731</v>
      </c>
      <c r="AX9" s="130"/>
      <c r="AY9" s="130"/>
      <c r="AZ9" s="130"/>
      <c r="BA9" s="130"/>
      <c r="BB9" s="130"/>
      <c r="BC9" s="130"/>
      <c r="BD9" s="130"/>
      <c r="BE9" s="130">
        <v>188249</v>
      </c>
      <c r="BF9" s="130"/>
      <c r="BG9" s="130"/>
      <c r="BH9" s="130"/>
      <c r="BI9" s="130"/>
      <c r="BJ9" s="130"/>
      <c r="BK9" s="130"/>
      <c r="BL9" s="130"/>
      <c r="BM9" s="130">
        <v>3339</v>
      </c>
      <c r="BN9" s="130"/>
      <c r="BO9" s="130"/>
      <c r="BP9" s="130"/>
      <c r="BQ9" s="130"/>
      <c r="BR9" s="130"/>
      <c r="BS9" s="130"/>
      <c r="BT9" s="130"/>
      <c r="BU9" s="130">
        <v>83289</v>
      </c>
      <c r="BV9" s="130"/>
      <c r="BW9" s="130"/>
      <c r="BX9" s="130"/>
      <c r="BY9" s="130"/>
      <c r="BZ9" s="130"/>
      <c r="CA9" s="130"/>
      <c r="CB9" s="130"/>
      <c r="CC9" s="130">
        <v>214968</v>
      </c>
      <c r="CD9" s="130"/>
      <c r="CE9" s="130"/>
      <c r="CF9" s="130"/>
      <c r="CG9" s="130"/>
      <c r="CH9" s="130"/>
      <c r="CI9" s="130"/>
      <c r="CJ9" s="130"/>
      <c r="CK9" s="130">
        <v>1201500</v>
      </c>
      <c r="CL9" s="130"/>
      <c r="CM9" s="130"/>
      <c r="CN9" s="130"/>
      <c r="CO9" s="130"/>
      <c r="CP9" s="130"/>
      <c r="CQ9" s="130"/>
      <c r="CR9" s="130"/>
    </row>
    <row r="10" spans="1:96" ht="16.5" customHeight="1" x14ac:dyDescent="0.4">
      <c r="A10" s="105"/>
      <c r="B10" s="105"/>
      <c r="C10" s="105"/>
      <c r="D10" s="105"/>
      <c r="E10" s="105"/>
      <c r="F10" s="105"/>
      <c r="G10" s="105"/>
      <c r="H10" s="139">
        <v>5</v>
      </c>
      <c r="I10" s="139"/>
      <c r="J10" s="105"/>
      <c r="K10" s="105"/>
      <c r="L10" s="105"/>
      <c r="M10" s="105"/>
      <c r="N10" s="105"/>
      <c r="O10" s="105"/>
      <c r="P10" s="20"/>
      <c r="Q10" s="127">
        <f t="shared" ref="Q10" si="0">AG10+AW10+BM10+CC10</f>
        <v>243651</v>
      </c>
      <c r="R10" s="127"/>
      <c r="S10" s="127"/>
      <c r="T10" s="127"/>
      <c r="U10" s="127"/>
      <c r="V10" s="127"/>
      <c r="W10" s="127"/>
      <c r="X10" s="127"/>
      <c r="Y10" s="127">
        <f t="shared" ref="Y10" si="1">AO10+BE10+BU10+CK10</f>
        <v>1802908</v>
      </c>
      <c r="Z10" s="127"/>
      <c r="AA10" s="127"/>
      <c r="AB10" s="127"/>
      <c r="AC10" s="127"/>
      <c r="AD10" s="127"/>
      <c r="AE10" s="127"/>
      <c r="AF10" s="127"/>
      <c r="AG10" s="127">
        <v>16377</v>
      </c>
      <c r="AH10" s="127"/>
      <c r="AI10" s="127"/>
      <c r="AJ10" s="127"/>
      <c r="AK10" s="127"/>
      <c r="AL10" s="127"/>
      <c r="AM10" s="127"/>
      <c r="AN10" s="127"/>
      <c r="AO10" s="127">
        <v>327762</v>
      </c>
      <c r="AP10" s="127"/>
      <c r="AQ10" s="127"/>
      <c r="AR10" s="127"/>
      <c r="AS10" s="127"/>
      <c r="AT10" s="127"/>
      <c r="AU10" s="127"/>
      <c r="AV10" s="127"/>
      <c r="AW10" s="127">
        <v>8731</v>
      </c>
      <c r="AX10" s="127"/>
      <c r="AY10" s="127"/>
      <c r="AZ10" s="127"/>
      <c r="BA10" s="127"/>
      <c r="BB10" s="127"/>
      <c r="BC10" s="127"/>
      <c r="BD10" s="127"/>
      <c r="BE10" s="127">
        <v>188249</v>
      </c>
      <c r="BF10" s="127"/>
      <c r="BG10" s="127"/>
      <c r="BH10" s="127"/>
      <c r="BI10" s="127"/>
      <c r="BJ10" s="127"/>
      <c r="BK10" s="127"/>
      <c r="BL10" s="127"/>
      <c r="BM10" s="127">
        <v>3339</v>
      </c>
      <c r="BN10" s="127"/>
      <c r="BO10" s="127"/>
      <c r="BP10" s="127"/>
      <c r="BQ10" s="127"/>
      <c r="BR10" s="127"/>
      <c r="BS10" s="127"/>
      <c r="BT10" s="127"/>
      <c r="BU10" s="127">
        <v>83289</v>
      </c>
      <c r="BV10" s="127"/>
      <c r="BW10" s="127"/>
      <c r="BX10" s="127"/>
      <c r="BY10" s="127"/>
      <c r="BZ10" s="127"/>
      <c r="CA10" s="127"/>
      <c r="CB10" s="127"/>
      <c r="CC10" s="127">
        <v>215204</v>
      </c>
      <c r="CD10" s="127"/>
      <c r="CE10" s="127"/>
      <c r="CF10" s="127"/>
      <c r="CG10" s="127"/>
      <c r="CH10" s="127"/>
      <c r="CI10" s="127"/>
      <c r="CJ10" s="127"/>
      <c r="CK10" s="127">
        <v>1203608</v>
      </c>
      <c r="CL10" s="127"/>
      <c r="CM10" s="127"/>
      <c r="CN10" s="127"/>
      <c r="CO10" s="127"/>
      <c r="CP10" s="127"/>
      <c r="CQ10" s="127"/>
      <c r="CR10" s="127"/>
    </row>
    <row r="11" spans="1:96" x14ac:dyDescent="0.15">
      <c r="A11" s="106" t="s">
        <v>28</v>
      </c>
    </row>
    <row r="12" spans="1:96" x14ac:dyDescent="0.15">
      <c r="A12" s="106" t="s">
        <v>29</v>
      </c>
    </row>
    <row r="13" spans="1:96" x14ac:dyDescent="0.4">
      <c r="A13" s="4"/>
    </row>
    <row r="14" spans="1:96" x14ac:dyDescent="0.4">
      <c r="A14" s="4"/>
    </row>
    <row r="15" spans="1:96" s="14" customFormat="1" ht="19.5" customHeight="1" x14ac:dyDescent="0.4">
      <c r="A15" s="154" t="s">
        <v>10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5" t="s">
        <v>11</v>
      </c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</row>
    <row r="17" spans="1:97" s="9" customFormat="1" ht="15.75" customHeight="1" x14ac:dyDescent="0.4">
      <c r="A17" s="5" t="s">
        <v>30</v>
      </c>
      <c r="B17" s="107"/>
      <c r="C17" s="108"/>
      <c r="D17" s="107"/>
      <c r="CR17" s="10" t="s">
        <v>196</v>
      </c>
    </row>
    <row r="18" spans="1:97" ht="13.5" customHeight="1" x14ac:dyDescent="0.4">
      <c r="A18" s="140" t="s">
        <v>36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4" t="s">
        <v>18</v>
      </c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6"/>
      <c r="AO18" s="158" t="s">
        <v>3</v>
      </c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60"/>
      <c r="BP18" s="144" t="s">
        <v>17</v>
      </c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</row>
    <row r="19" spans="1:97" ht="18.75" customHeight="1" x14ac:dyDescent="0.4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3"/>
      <c r="Q19" s="153" t="s">
        <v>14</v>
      </c>
      <c r="R19" s="142"/>
      <c r="S19" s="142"/>
      <c r="T19" s="142"/>
      <c r="U19" s="142"/>
      <c r="V19" s="142"/>
      <c r="W19" s="142"/>
      <c r="X19" s="142"/>
      <c r="Y19" s="133" t="s">
        <v>13</v>
      </c>
      <c r="Z19" s="134"/>
      <c r="AA19" s="134"/>
      <c r="AB19" s="134"/>
      <c r="AC19" s="134"/>
      <c r="AD19" s="134"/>
      <c r="AE19" s="134"/>
      <c r="AF19" s="150"/>
      <c r="AG19" s="142" t="s">
        <v>12</v>
      </c>
      <c r="AH19" s="142"/>
      <c r="AI19" s="142"/>
      <c r="AJ19" s="142"/>
      <c r="AK19" s="142"/>
      <c r="AL19" s="142"/>
      <c r="AM19" s="142"/>
      <c r="AN19" s="143"/>
      <c r="AO19" s="142" t="s">
        <v>14</v>
      </c>
      <c r="AP19" s="142"/>
      <c r="AQ19" s="142"/>
      <c r="AR19" s="142"/>
      <c r="AS19" s="142"/>
      <c r="AT19" s="142"/>
      <c r="AU19" s="142"/>
      <c r="AV19" s="142"/>
      <c r="AW19" s="133" t="s">
        <v>13</v>
      </c>
      <c r="AX19" s="134"/>
      <c r="AY19" s="134"/>
      <c r="AZ19" s="134"/>
      <c r="BA19" s="134"/>
      <c r="BB19" s="134"/>
      <c r="BC19" s="134"/>
      <c r="BD19" s="134"/>
      <c r="BE19" s="134"/>
      <c r="BF19" s="150"/>
      <c r="BG19" s="133" t="s">
        <v>15</v>
      </c>
      <c r="BH19" s="134"/>
      <c r="BI19" s="134"/>
      <c r="BJ19" s="134"/>
      <c r="BK19" s="134"/>
      <c r="BL19" s="134"/>
      <c r="BM19" s="134"/>
      <c r="BN19" s="134"/>
      <c r="BO19" s="134"/>
      <c r="BP19" s="133" t="s">
        <v>16</v>
      </c>
      <c r="BQ19" s="134"/>
      <c r="BR19" s="134"/>
      <c r="BS19" s="134"/>
      <c r="BT19" s="134"/>
      <c r="BU19" s="134"/>
      <c r="BV19" s="134"/>
      <c r="BW19" s="134"/>
      <c r="BX19" s="134"/>
      <c r="BY19" s="133" t="s">
        <v>13</v>
      </c>
      <c r="BZ19" s="134"/>
      <c r="CA19" s="134"/>
      <c r="CB19" s="134"/>
      <c r="CC19" s="134"/>
      <c r="CD19" s="134"/>
      <c r="CE19" s="134"/>
      <c r="CF19" s="134"/>
      <c r="CG19" s="134"/>
      <c r="CH19" s="134"/>
      <c r="CI19" s="133" t="s">
        <v>15</v>
      </c>
      <c r="CJ19" s="134"/>
      <c r="CK19" s="134"/>
      <c r="CL19" s="134"/>
      <c r="CM19" s="134"/>
      <c r="CN19" s="134"/>
      <c r="CO19" s="134"/>
      <c r="CP19" s="134"/>
      <c r="CQ19" s="134"/>
      <c r="CR19" s="134"/>
      <c r="CS19" s="3"/>
    </row>
    <row r="20" spans="1:97" ht="16.5" customHeight="1" x14ac:dyDescent="0.4">
      <c r="A20" s="96"/>
      <c r="B20" s="96"/>
      <c r="C20" s="96"/>
      <c r="D20" s="96"/>
      <c r="E20" s="136" t="s">
        <v>6</v>
      </c>
      <c r="F20" s="136"/>
      <c r="G20" s="136"/>
      <c r="H20" s="137">
        <v>31</v>
      </c>
      <c r="I20" s="137"/>
      <c r="J20" s="96" t="s">
        <v>160</v>
      </c>
      <c r="K20" s="96"/>
      <c r="L20" s="96"/>
      <c r="M20" s="96"/>
      <c r="N20" s="96"/>
      <c r="O20" s="96"/>
      <c r="P20" s="15"/>
      <c r="Q20" s="130">
        <f t="shared" ref="Q20" si="2">AO20+BP20+Q28+AI28</f>
        <v>237139</v>
      </c>
      <c r="R20" s="130"/>
      <c r="S20" s="130"/>
      <c r="T20" s="130"/>
      <c r="U20" s="130"/>
      <c r="V20" s="130"/>
      <c r="W20" s="130"/>
      <c r="X20" s="130"/>
      <c r="Y20" s="130">
        <v>1786004</v>
      </c>
      <c r="Z20" s="130"/>
      <c r="AA20" s="130"/>
      <c r="AB20" s="130"/>
      <c r="AC20" s="130"/>
      <c r="AD20" s="130"/>
      <c r="AE20" s="130"/>
      <c r="AF20" s="130"/>
      <c r="AG20" s="128">
        <v>99.3</v>
      </c>
      <c r="AH20" s="128"/>
      <c r="AI20" s="128"/>
      <c r="AJ20" s="128"/>
      <c r="AK20" s="128"/>
      <c r="AL20" s="128"/>
      <c r="AM20" s="128"/>
      <c r="AN20" s="128"/>
      <c r="AO20" s="130">
        <v>16363</v>
      </c>
      <c r="AP20" s="130"/>
      <c r="AQ20" s="130"/>
      <c r="AR20" s="130"/>
      <c r="AS20" s="130"/>
      <c r="AT20" s="130"/>
      <c r="AU20" s="130"/>
      <c r="AV20" s="130"/>
      <c r="AW20" s="157">
        <v>325783</v>
      </c>
      <c r="AX20" s="157"/>
      <c r="AY20" s="157"/>
      <c r="AZ20" s="157"/>
      <c r="BA20" s="157"/>
      <c r="BB20" s="157"/>
      <c r="BC20" s="157"/>
      <c r="BD20" s="157"/>
      <c r="BE20" s="157"/>
      <c r="BF20" s="157"/>
      <c r="BG20" s="161">
        <v>100</v>
      </c>
      <c r="BH20" s="161"/>
      <c r="BI20" s="161"/>
      <c r="BJ20" s="161"/>
      <c r="BK20" s="161"/>
      <c r="BL20" s="161"/>
      <c r="BM20" s="161"/>
      <c r="BN20" s="161"/>
      <c r="BO20" s="161"/>
      <c r="BP20" s="130">
        <v>9482</v>
      </c>
      <c r="BQ20" s="130"/>
      <c r="BR20" s="130"/>
      <c r="BS20" s="130"/>
      <c r="BT20" s="130"/>
      <c r="BU20" s="130"/>
      <c r="BV20" s="130"/>
      <c r="BW20" s="130"/>
      <c r="BX20" s="130"/>
      <c r="BY20" s="130">
        <v>191615</v>
      </c>
      <c r="BZ20" s="130"/>
      <c r="CA20" s="130"/>
      <c r="CB20" s="130"/>
      <c r="CC20" s="130"/>
      <c r="CD20" s="130"/>
      <c r="CE20" s="130"/>
      <c r="CF20" s="130"/>
      <c r="CG20" s="130"/>
      <c r="CH20" s="130"/>
      <c r="CI20" s="131">
        <v>100</v>
      </c>
      <c r="CJ20" s="131"/>
      <c r="CK20" s="131"/>
      <c r="CL20" s="131"/>
      <c r="CM20" s="131"/>
      <c r="CN20" s="131"/>
      <c r="CO20" s="131"/>
      <c r="CP20" s="131"/>
      <c r="CQ20" s="131"/>
      <c r="CR20" s="131"/>
    </row>
    <row r="21" spans="1:97" ht="16.5" customHeight="1" x14ac:dyDescent="0.4">
      <c r="A21" s="96"/>
      <c r="B21" s="96"/>
      <c r="C21" s="96"/>
      <c r="D21" s="96"/>
      <c r="E21" s="136" t="s">
        <v>168</v>
      </c>
      <c r="F21" s="136"/>
      <c r="G21" s="136"/>
      <c r="H21" s="137">
        <v>2</v>
      </c>
      <c r="I21" s="137"/>
      <c r="J21" s="96"/>
      <c r="K21" s="96"/>
      <c r="L21" s="96"/>
      <c r="M21" s="96"/>
      <c r="N21" s="96"/>
      <c r="O21" s="96"/>
      <c r="P21" s="12"/>
      <c r="Q21" s="130">
        <f t="shared" ref="Q21:Q24" si="3">AO21+BP21+Q29+AI29</f>
        <v>233210</v>
      </c>
      <c r="R21" s="130"/>
      <c r="S21" s="130"/>
      <c r="T21" s="130"/>
      <c r="U21" s="130"/>
      <c r="V21" s="130"/>
      <c r="W21" s="130"/>
      <c r="X21" s="130"/>
      <c r="Y21" s="130">
        <f t="shared" ref="Y21:Y24" si="4">AW21+BY21+W29+AP29</f>
        <v>1736782</v>
      </c>
      <c r="Z21" s="130"/>
      <c r="AA21" s="130"/>
      <c r="AB21" s="130"/>
      <c r="AC21" s="130"/>
      <c r="AD21" s="130"/>
      <c r="AE21" s="130"/>
      <c r="AF21" s="130"/>
      <c r="AG21" s="128">
        <v>99.3</v>
      </c>
      <c r="AH21" s="128"/>
      <c r="AI21" s="128"/>
      <c r="AJ21" s="128"/>
      <c r="AK21" s="128"/>
      <c r="AL21" s="128"/>
      <c r="AM21" s="128"/>
      <c r="AN21" s="128"/>
      <c r="AO21" s="130">
        <v>12751</v>
      </c>
      <c r="AP21" s="130"/>
      <c r="AQ21" s="130"/>
      <c r="AR21" s="130"/>
      <c r="AS21" s="130"/>
      <c r="AT21" s="130"/>
      <c r="AU21" s="130"/>
      <c r="AV21" s="130"/>
      <c r="AW21" s="130">
        <v>276959</v>
      </c>
      <c r="AX21" s="130"/>
      <c r="AY21" s="130"/>
      <c r="AZ21" s="130"/>
      <c r="BA21" s="130"/>
      <c r="BB21" s="130"/>
      <c r="BC21" s="130"/>
      <c r="BD21" s="130"/>
      <c r="BE21" s="130"/>
      <c r="BF21" s="130"/>
      <c r="BG21" s="131">
        <v>100</v>
      </c>
      <c r="BH21" s="131"/>
      <c r="BI21" s="131"/>
      <c r="BJ21" s="131"/>
      <c r="BK21" s="131"/>
      <c r="BL21" s="131"/>
      <c r="BM21" s="131"/>
      <c r="BN21" s="131"/>
      <c r="BO21" s="131"/>
      <c r="BP21" s="130">
        <v>9119</v>
      </c>
      <c r="BQ21" s="130"/>
      <c r="BR21" s="130"/>
      <c r="BS21" s="130"/>
      <c r="BT21" s="130"/>
      <c r="BU21" s="130"/>
      <c r="BV21" s="130"/>
      <c r="BW21" s="130"/>
      <c r="BX21" s="130"/>
      <c r="BY21" s="130">
        <v>189681</v>
      </c>
      <c r="BZ21" s="130"/>
      <c r="CA21" s="130"/>
      <c r="CB21" s="130"/>
      <c r="CC21" s="130"/>
      <c r="CD21" s="130"/>
      <c r="CE21" s="130"/>
      <c r="CF21" s="130"/>
      <c r="CG21" s="130"/>
      <c r="CH21" s="130"/>
      <c r="CI21" s="131">
        <v>100</v>
      </c>
      <c r="CJ21" s="131"/>
      <c r="CK21" s="131"/>
      <c r="CL21" s="131"/>
      <c r="CM21" s="131"/>
      <c r="CN21" s="131"/>
      <c r="CO21" s="131"/>
      <c r="CP21" s="131"/>
      <c r="CQ21" s="131"/>
      <c r="CR21" s="131"/>
    </row>
    <row r="22" spans="1:97" ht="16.5" customHeight="1" x14ac:dyDescent="0.4">
      <c r="A22" s="96"/>
      <c r="B22" s="96"/>
      <c r="C22" s="96"/>
      <c r="D22" s="96"/>
      <c r="E22" s="96"/>
      <c r="F22" s="96"/>
      <c r="G22" s="96"/>
      <c r="H22" s="137">
        <v>3</v>
      </c>
      <c r="I22" s="137"/>
      <c r="J22" s="96"/>
      <c r="K22" s="96"/>
      <c r="L22" s="96"/>
      <c r="M22" s="96"/>
      <c r="N22" s="96"/>
      <c r="O22" s="96"/>
      <c r="P22" s="12"/>
      <c r="Q22" s="130">
        <f t="shared" si="3"/>
        <v>236906</v>
      </c>
      <c r="R22" s="130"/>
      <c r="S22" s="130"/>
      <c r="T22" s="130"/>
      <c r="U22" s="130"/>
      <c r="V22" s="130"/>
      <c r="W22" s="130"/>
      <c r="X22" s="130"/>
      <c r="Y22" s="130">
        <f t="shared" si="4"/>
        <v>1789234</v>
      </c>
      <c r="Z22" s="130"/>
      <c r="AA22" s="130"/>
      <c r="AB22" s="130"/>
      <c r="AC22" s="130"/>
      <c r="AD22" s="130"/>
      <c r="AE22" s="130"/>
      <c r="AF22" s="130"/>
      <c r="AG22" s="128">
        <v>99.3</v>
      </c>
      <c r="AH22" s="128"/>
      <c r="AI22" s="128"/>
      <c r="AJ22" s="128"/>
      <c r="AK22" s="128"/>
      <c r="AL22" s="128"/>
      <c r="AM22" s="128"/>
      <c r="AN22" s="128"/>
      <c r="AO22" s="130">
        <v>16393</v>
      </c>
      <c r="AP22" s="130"/>
      <c r="AQ22" s="130"/>
      <c r="AR22" s="130"/>
      <c r="AS22" s="130"/>
      <c r="AT22" s="130"/>
      <c r="AU22" s="130"/>
      <c r="AV22" s="130"/>
      <c r="AW22" s="130">
        <v>328058</v>
      </c>
      <c r="AX22" s="130"/>
      <c r="AY22" s="130"/>
      <c r="AZ22" s="130"/>
      <c r="BA22" s="130"/>
      <c r="BB22" s="130"/>
      <c r="BC22" s="130"/>
      <c r="BD22" s="130"/>
      <c r="BE22" s="130"/>
      <c r="BF22" s="130"/>
      <c r="BG22" s="131">
        <v>100</v>
      </c>
      <c r="BH22" s="131"/>
      <c r="BI22" s="131"/>
      <c r="BJ22" s="131"/>
      <c r="BK22" s="131"/>
      <c r="BL22" s="131"/>
      <c r="BM22" s="131"/>
      <c r="BN22" s="131"/>
      <c r="BO22" s="131"/>
      <c r="BP22" s="130">
        <v>9116</v>
      </c>
      <c r="BQ22" s="130"/>
      <c r="BR22" s="130"/>
      <c r="BS22" s="130"/>
      <c r="BT22" s="130"/>
      <c r="BU22" s="130"/>
      <c r="BV22" s="130"/>
      <c r="BW22" s="130"/>
      <c r="BX22" s="130"/>
      <c r="BY22" s="130">
        <v>189681</v>
      </c>
      <c r="BZ22" s="130"/>
      <c r="CA22" s="130"/>
      <c r="CB22" s="130"/>
      <c r="CC22" s="130"/>
      <c r="CD22" s="130"/>
      <c r="CE22" s="130"/>
      <c r="CF22" s="130"/>
      <c r="CG22" s="130"/>
      <c r="CH22" s="130"/>
      <c r="CI22" s="131">
        <v>100</v>
      </c>
      <c r="CJ22" s="131"/>
      <c r="CK22" s="131"/>
      <c r="CL22" s="131"/>
      <c r="CM22" s="131"/>
      <c r="CN22" s="131"/>
      <c r="CO22" s="131"/>
      <c r="CP22" s="131"/>
      <c r="CQ22" s="131"/>
      <c r="CR22" s="131"/>
    </row>
    <row r="23" spans="1:97" ht="16.5" customHeight="1" x14ac:dyDescent="0.4">
      <c r="A23" s="96"/>
      <c r="B23" s="96"/>
      <c r="C23" s="96"/>
      <c r="D23" s="96"/>
      <c r="E23" s="96"/>
      <c r="F23" s="96"/>
      <c r="G23" s="96"/>
      <c r="H23" s="138">
        <v>4</v>
      </c>
      <c r="I23" s="138"/>
      <c r="J23" s="96"/>
      <c r="K23" s="96"/>
      <c r="L23" s="96"/>
      <c r="M23" s="96"/>
      <c r="N23" s="96"/>
      <c r="O23" s="96"/>
      <c r="P23" s="12"/>
      <c r="Q23" s="130">
        <f t="shared" si="3"/>
        <v>236482</v>
      </c>
      <c r="R23" s="130"/>
      <c r="S23" s="130"/>
      <c r="T23" s="130"/>
      <c r="U23" s="130"/>
      <c r="V23" s="130"/>
      <c r="W23" s="130"/>
      <c r="X23" s="130"/>
      <c r="Y23" s="130">
        <f t="shared" si="4"/>
        <v>1787399</v>
      </c>
      <c r="Z23" s="130"/>
      <c r="AA23" s="130"/>
      <c r="AB23" s="130"/>
      <c r="AC23" s="130"/>
      <c r="AD23" s="130"/>
      <c r="AE23" s="130"/>
      <c r="AF23" s="130"/>
      <c r="AG23" s="128">
        <v>99.3</v>
      </c>
      <c r="AH23" s="128"/>
      <c r="AI23" s="128"/>
      <c r="AJ23" s="128"/>
      <c r="AK23" s="128"/>
      <c r="AL23" s="128"/>
      <c r="AM23" s="128"/>
      <c r="AN23" s="128"/>
      <c r="AO23" s="130">
        <v>16359</v>
      </c>
      <c r="AP23" s="130"/>
      <c r="AQ23" s="130"/>
      <c r="AR23" s="130"/>
      <c r="AS23" s="130"/>
      <c r="AT23" s="130"/>
      <c r="AU23" s="130"/>
      <c r="AV23" s="130"/>
      <c r="AW23" s="130">
        <v>327395</v>
      </c>
      <c r="AX23" s="130"/>
      <c r="AY23" s="130"/>
      <c r="AZ23" s="130"/>
      <c r="BA23" s="130"/>
      <c r="BB23" s="130"/>
      <c r="BC23" s="130"/>
      <c r="BD23" s="130"/>
      <c r="BE23" s="130"/>
      <c r="BF23" s="130"/>
      <c r="BG23" s="131">
        <v>100</v>
      </c>
      <c r="BH23" s="131"/>
      <c r="BI23" s="131"/>
      <c r="BJ23" s="131"/>
      <c r="BK23" s="131"/>
      <c r="BL23" s="131"/>
      <c r="BM23" s="131"/>
      <c r="BN23" s="131"/>
      <c r="BO23" s="131"/>
      <c r="BP23" s="130">
        <v>8731</v>
      </c>
      <c r="BQ23" s="130"/>
      <c r="BR23" s="130"/>
      <c r="BS23" s="130"/>
      <c r="BT23" s="130"/>
      <c r="BU23" s="130"/>
      <c r="BV23" s="130"/>
      <c r="BW23" s="130"/>
      <c r="BX23" s="130"/>
      <c r="BY23" s="130">
        <v>188249</v>
      </c>
      <c r="BZ23" s="130"/>
      <c r="CA23" s="130"/>
      <c r="CB23" s="130"/>
      <c r="CC23" s="130"/>
      <c r="CD23" s="130"/>
      <c r="CE23" s="130"/>
      <c r="CF23" s="130"/>
      <c r="CG23" s="130"/>
      <c r="CH23" s="130"/>
      <c r="CI23" s="131">
        <v>100</v>
      </c>
      <c r="CJ23" s="131"/>
      <c r="CK23" s="131"/>
      <c r="CL23" s="131"/>
      <c r="CM23" s="131"/>
      <c r="CN23" s="131"/>
      <c r="CO23" s="131"/>
      <c r="CP23" s="131"/>
      <c r="CQ23" s="131"/>
      <c r="CR23" s="131"/>
    </row>
    <row r="24" spans="1:97" ht="16.5" customHeight="1" x14ac:dyDescent="0.4">
      <c r="A24" s="105"/>
      <c r="B24" s="105"/>
      <c r="C24" s="105"/>
      <c r="D24" s="105"/>
      <c r="E24" s="105"/>
      <c r="F24" s="105"/>
      <c r="G24" s="105"/>
      <c r="H24" s="139">
        <v>5</v>
      </c>
      <c r="I24" s="139"/>
      <c r="J24" s="105"/>
      <c r="K24" s="105"/>
      <c r="L24" s="105"/>
      <c r="M24" s="105"/>
      <c r="N24" s="105"/>
      <c r="O24" s="105"/>
      <c r="P24" s="20"/>
      <c r="Q24" s="127">
        <f t="shared" si="3"/>
        <v>236841</v>
      </c>
      <c r="R24" s="127"/>
      <c r="S24" s="127"/>
      <c r="T24" s="127"/>
      <c r="U24" s="127"/>
      <c r="V24" s="127"/>
      <c r="W24" s="127"/>
      <c r="X24" s="127"/>
      <c r="Y24" s="127">
        <f t="shared" si="4"/>
        <v>1790066</v>
      </c>
      <c r="Z24" s="127"/>
      <c r="AA24" s="127"/>
      <c r="AB24" s="127"/>
      <c r="AC24" s="127"/>
      <c r="AD24" s="127"/>
      <c r="AE24" s="127"/>
      <c r="AF24" s="127"/>
      <c r="AG24" s="129">
        <v>99.3</v>
      </c>
      <c r="AH24" s="129"/>
      <c r="AI24" s="129"/>
      <c r="AJ24" s="129"/>
      <c r="AK24" s="129"/>
      <c r="AL24" s="129"/>
      <c r="AM24" s="129"/>
      <c r="AN24" s="129"/>
      <c r="AO24" s="127">
        <v>16377</v>
      </c>
      <c r="AP24" s="127"/>
      <c r="AQ24" s="127"/>
      <c r="AR24" s="127"/>
      <c r="AS24" s="127"/>
      <c r="AT24" s="127"/>
      <c r="AU24" s="127"/>
      <c r="AV24" s="127"/>
      <c r="AW24" s="127">
        <v>327762</v>
      </c>
      <c r="AX24" s="127"/>
      <c r="AY24" s="127"/>
      <c r="AZ24" s="127"/>
      <c r="BA24" s="127"/>
      <c r="BB24" s="127"/>
      <c r="BC24" s="127"/>
      <c r="BD24" s="127"/>
      <c r="BE24" s="127"/>
      <c r="BF24" s="127"/>
      <c r="BG24" s="132">
        <v>100</v>
      </c>
      <c r="BH24" s="132"/>
      <c r="BI24" s="132"/>
      <c r="BJ24" s="132"/>
      <c r="BK24" s="132"/>
      <c r="BL24" s="132"/>
      <c r="BM24" s="132"/>
      <c r="BN24" s="132"/>
      <c r="BO24" s="132"/>
      <c r="BP24" s="127">
        <v>8731</v>
      </c>
      <c r="BQ24" s="127"/>
      <c r="BR24" s="127"/>
      <c r="BS24" s="127"/>
      <c r="BT24" s="127"/>
      <c r="BU24" s="127"/>
      <c r="BV24" s="127"/>
      <c r="BW24" s="127"/>
      <c r="BX24" s="127"/>
      <c r="BY24" s="127">
        <v>188249</v>
      </c>
      <c r="BZ24" s="127"/>
      <c r="CA24" s="127"/>
      <c r="CB24" s="127"/>
      <c r="CC24" s="127"/>
      <c r="CD24" s="127"/>
      <c r="CE24" s="127"/>
      <c r="CF24" s="127"/>
      <c r="CG24" s="127"/>
      <c r="CH24" s="127"/>
      <c r="CI24" s="132">
        <v>100</v>
      </c>
      <c r="CJ24" s="132"/>
      <c r="CK24" s="132"/>
      <c r="CL24" s="132"/>
      <c r="CM24" s="132"/>
      <c r="CN24" s="132"/>
      <c r="CO24" s="132"/>
      <c r="CP24" s="132"/>
      <c r="CQ24" s="132"/>
      <c r="CR24" s="132"/>
    </row>
    <row r="25" spans="1:97" ht="12.75" customHeight="1" x14ac:dyDescent="0.4">
      <c r="A25" s="172" t="s">
        <v>36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66" t="s">
        <v>21</v>
      </c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177" t="s">
        <v>5</v>
      </c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</row>
    <row r="26" spans="1:97" ht="12.75" customHeight="1" x14ac:dyDescent="0.4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69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1"/>
      <c r="AI26" s="16"/>
      <c r="AJ26" s="97"/>
      <c r="AK26" s="97"/>
      <c r="AL26" s="97"/>
      <c r="AM26" s="97"/>
      <c r="AN26" s="178" t="s">
        <v>25</v>
      </c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97"/>
      <c r="BA26" s="97"/>
      <c r="BB26" s="97"/>
      <c r="BC26" s="163" t="s">
        <v>35</v>
      </c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5"/>
      <c r="BQ26" s="162" t="s">
        <v>34</v>
      </c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75" t="s">
        <v>33</v>
      </c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</row>
    <row r="27" spans="1:97" ht="12.75" customHeight="1" x14ac:dyDescent="0.4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53" t="s">
        <v>14</v>
      </c>
      <c r="R27" s="142"/>
      <c r="S27" s="142"/>
      <c r="T27" s="142"/>
      <c r="U27" s="142"/>
      <c r="V27" s="142"/>
      <c r="W27" s="133" t="s">
        <v>13</v>
      </c>
      <c r="X27" s="134"/>
      <c r="Y27" s="134"/>
      <c r="Z27" s="134"/>
      <c r="AA27" s="134"/>
      <c r="AB27" s="134"/>
      <c r="AC27" s="133" t="s">
        <v>12</v>
      </c>
      <c r="AD27" s="134"/>
      <c r="AE27" s="134"/>
      <c r="AF27" s="134"/>
      <c r="AG27" s="134"/>
      <c r="AH27" s="150"/>
      <c r="AI27" s="133" t="s">
        <v>14</v>
      </c>
      <c r="AJ27" s="134"/>
      <c r="AK27" s="134"/>
      <c r="AL27" s="134"/>
      <c r="AM27" s="134"/>
      <c r="AN27" s="134"/>
      <c r="AO27" s="134"/>
      <c r="AP27" s="133" t="s">
        <v>22</v>
      </c>
      <c r="AQ27" s="134"/>
      <c r="AR27" s="134"/>
      <c r="AS27" s="134"/>
      <c r="AT27" s="134"/>
      <c r="AU27" s="134"/>
      <c r="AV27" s="134"/>
      <c r="AW27" s="133" t="s">
        <v>15</v>
      </c>
      <c r="AX27" s="134"/>
      <c r="AY27" s="134"/>
      <c r="AZ27" s="134"/>
      <c r="BA27" s="134"/>
      <c r="BB27" s="150"/>
      <c r="BC27" s="153" t="s">
        <v>23</v>
      </c>
      <c r="BD27" s="142"/>
      <c r="BE27" s="142"/>
      <c r="BF27" s="142"/>
      <c r="BG27" s="142"/>
      <c r="BH27" s="142"/>
      <c r="BI27" s="142"/>
      <c r="BJ27" s="133" t="s">
        <v>24</v>
      </c>
      <c r="BK27" s="134"/>
      <c r="BL27" s="134"/>
      <c r="BM27" s="134"/>
      <c r="BN27" s="134"/>
      <c r="BO27" s="134"/>
      <c r="BP27" s="150"/>
      <c r="BQ27" s="142" t="s">
        <v>23</v>
      </c>
      <c r="BR27" s="142"/>
      <c r="BS27" s="142"/>
      <c r="BT27" s="142"/>
      <c r="BU27" s="142"/>
      <c r="BV27" s="142"/>
      <c r="BW27" s="142"/>
      <c r="BX27" s="133" t="s">
        <v>24</v>
      </c>
      <c r="BY27" s="134"/>
      <c r="BZ27" s="134"/>
      <c r="CA27" s="134"/>
      <c r="CB27" s="134"/>
      <c r="CC27" s="134"/>
      <c r="CD27" s="150"/>
      <c r="CE27" s="142" t="s">
        <v>23</v>
      </c>
      <c r="CF27" s="142"/>
      <c r="CG27" s="142"/>
      <c r="CH27" s="142"/>
      <c r="CI27" s="142"/>
      <c r="CJ27" s="142"/>
      <c r="CK27" s="142"/>
      <c r="CL27" s="133" t="s">
        <v>24</v>
      </c>
      <c r="CM27" s="134"/>
      <c r="CN27" s="134"/>
      <c r="CO27" s="134"/>
      <c r="CP27" s="134"/>
      <c r="CQ27" s="134"/>
      <c r="CR27" s="134"/>
    </row>
    <row r="28" spans="1:97" ht="16.5" customHeight="1" x14ac:dyDescent="0.4">
      <c r="A28" s="96"/>
      <c r="B28" s="96"/>
      <c r="C28" s="96"/>
      <c r="D28" s="96"/>
      <c r="E28" s="136" t="s">
        <v>6</v>
      </c>
      <c r="F28" s="136"/>
      <c r="G28" s="136"/>
      <c r="H28" s="137">
        <v>31</v>
      </c>
      <c r="I28" s="137"/>
      <c r="J28" s="96" t="s">
        <v>160</v>
      </c>
      <c r="K28" s="96"/>
      <c r="L28" s="96"/>
      <c r="M28" s="96"/>
      <c r="N28" s="96"/>
      <c r="O28" s="96"/>
      <c r="P28" s="15"/>
      <c r="Q28" s="130">
        <v>3339</v>
      </c>
      <c r="R28" s="130"/>
      <c r="S28" s="130"/>
      <c r="T28" s="130"/>
      <c r="U28" s="130"/>
      <c r="V28" s="130"/>
      <c r="W28" s="130">
        <v>83289</v>
      </c>
      <c r="X28" s="130"/>
      <c r="Y28" s="130"/>
      <c r="Z28" s="130"/>
      <c r="AA28" s="130"/>
      <c r="AB28" s="130"/>
      <c r="AC28" s="173">
        <v>100</v>
      </c>
      <c r="AD28" s="173"/>
      <c r="AE28" s="173"/>
      <c r="AF28" s="173"/>
      <c r="AG28" s="173"/>
      <c r="AH28" s="173"/>
      <c r="AI28" s="130">
        <v>207955</v>
      </c>
      <c r="AJ28" s="130"/>
      <c r="AK28" s="130"/>
      <c r="AL28" s="130"/>
      <c r="AM28" s="130"/>
      <c r="AN28" s="130"/>
      <c r="AO28" s="130"/>
      <c r="AP28" s="130">
        <v>1185317</v>
      </c>
      <c r="AQ28" s="130"/>
      <c r="AR28" s="130"/>
      <c r="AS28" s="130"/>
      <c r="AT28" s="130"/>
      <c r="AU28" s="130"/>
      <c r="AV28" s="130"/>
      <c r="AW28" s="128">
        <v>98.8</v>
      </c>
      <c r="AX28" s="128"/>
      <c r="AY28" s="128"/>
      <c r="AZ28" s="128"/>
      <c r="BA28" s="128"/>
      <c r="BB28" s="128"/>
      <c r="BC28" s="130">
        <v>200695</v>
      </c>
      <c r="BD28" s="130"/>
      <c r="BE28" s="130"/>
      <c r="BF28" s="130"/>
      <c r="BG28" s="130"/>
      <c r="BH28" s="130"/>
      <c r="BI28" s="130"/>
      <c r="BJ28" s="130">
        <v>7260</v>
      </c>
      <c r="BK28" s="130"/>
      <c r="BL28" s="130"/>
      <c r="BM28" s="130"/>
      <c r="BN28" s="130"/>
      <c r="BO28" s="130"/>
      <c r="BP28" s="130"/>
      <c r="BQ28" s="130">
        <v>1161496</v>
      </c>
      <c r="BR28" s="130"/>
      <c r="BS28" s="130"/>
      <c r="BT28" s="130"/>
      <c r="BU28" s="130"/>
      <c r="BV28" s="130"/>
      <c r="BW28" s="130"/>
      <c r="BX28" s="130">
        <v>23821</v>
      </c>
      <c r="BY28" s="130"/>
      <c r="BZ28" s="130"/>
      <c r="CA28" s="130"/>
      <c r="CB28" s="130"/>
      <c r="CC28" s="130"/>
      <c r="CD28" s="130"/>
      <c r="CE28" s="128">
        <v>96.9</v>
      </c>
      <c r="CF28" s="128"/>
      <c r="CG28" s="128"/>
      <c r="CH28" s="128"/>
      <c r="CI28" s="128"/>
      <c r="CJ28" s="128"/>
      <c r="CK28" s="128"/>
      <c r="CL28" s="128">
        <v>1.9</v>
      </c>
      <c r="CM28" s="128"/>
      <c r="CN28" s="128"/>
      <c r="CO28" s="128"/>
      <c r="CP28" s="128"/>
      <c r="CQ28" s="128"/>
      <c r="CR28" s="128"/>
    </row>
    <row r="29" spans="1:97" ht="16.5" customHeight="1" x14ac:dyDescent="0.4">
      <c r="A29" s="96"/>
      <c r="B29" s="96"/>
      <c r="C29" s="96"/>
      <c r="D29" s="96"/>
      <c r="E29" s="136" t="s">
        <v>168</v>
      </c>
      <c r="F29" s="136"/>
      <c r="G29" s="136"/>
      <c r="H29" s="137">
        <v>2</v>
      </c>
      <c r="I29" s="137"/>
      <c r="J29" s="96"/>
      <c r="K29" s="96"/>
      <c r="L29" s="96"/>
      <c r="M29" s="96"/>
      <c r="N29" s="96"/>
      <c r="O29" s="96"/>
      <c r="P29" s="12"/>
      <c r="Q29" s="130">
        <v>3339</v>
      </c>
      <c r="R29" s="130"/>
      <c r="S29" s="130"/>
      <c r="T29" s="130"/>
      <c r="U29" s="130"/>
      <c r="V29" s="130"/>
      <c r="W29" s="130">
        <v>83289</v>
      </c>
      <c r="X29" s="130"/>
      <c r="Y29" s="130"/>
      <c r="Z29" s="130"/>
      <c r="AA29" s="130"/>
      <c r="AB29" s="130"/>
      <c r="AC29" s="173">
        <v>100</v>
      </c>
      <c r="AD29" s="173"/>
      <c r="AE29" s="173"/>
      <c r="AF29" s="173"/>
      <c r="AG29" s="173"/>
      <c r="AH29" s="173"/>
      <c r="AI29" s="130">
        <v>208001</v>
      </c>
      <c r="AJ29" s="130"/>
      <c r="AK29" s="130"/>
      <c r="AL29" s="130"/>
      <c r="AM29" s="130"/>
      <c r="AN29" s="130"/>
      <c r="AO29" s="130"/>
      <c r="AP29" s="130">
        <v>1186853</v>
      </c>
      <c r="AQ29" s="130"/>
      <c r="AR29" s="130"/>
      <c r="AS29" s="130"/>
      <c r="AT29" s="130"/>
      <c r="AU29" s="130"/>
      <c r="AV29" s="130"/>
      <c r="AW29" s="128">
        <v>98.8</v>
      </c>
      <c r="AX29" s="128"/>
      <c r="AY29" s="128"/>
      <c r="AZ29" s="128"/>
      <c r="BA29" s="128"/>
      <c r="BB29" s="128"/>
      <c r="BC29" s="130">
        <v>200741</v>
      </c>
      <c r="BD29" s="130"/>
      <c r="BE29" s="130"/>
      <c r="BF29" s="130"/>
      <c r="BG29" s="130"/>
      <c r="BH29" s="130"/>
      <c r="BI29" s="130"/>
      <c r="BJ29" s="130">
        <v>7260</v>
      </c>
      <c r="BK29" s="130"/>
      <c r="BL29" s="130"/>
      <c r="BM29" s="130"/>
      <c r="BN29" s="130"/>
      <c r="BO29" s="130"/>
      <c r="BP29" s="130"/>
      <c r="BQ29" s="130">
        <v>1163032</v>
      </c>
      <c r="BR29" s="130"/>
      <c r="BS29" s="130"/>
      <c r="BT29" s="130"/>
      <c r="BU29" s="130"/>
      <c r="BV29" s="130"/>
      <c r="BW29" s="130"/>
      <c r="BX29" s="130">
        <v>23821</v>
      </c>
      <c r="BY29" s="130"/>
      <c r="BZ29" s="130"/>
      <c r="CA29" s="130"/>
      <c r="CB29" s="130"/>
      <c r="CC29" s="130"/>
      <c r="CD29" s="130"/>
      <c r="CE29" s="128">
        <v>96.9</v>
      </c>
      <c r="CF29" s="128"/>
      <c r="CG29" s="128"/>
      <c r="CH29" s="128"/>
      <c r="CI29" s="128"/>
      <c r="CJ29" s="128"/>
      <c r="CK29" s="128"/>
      <c r="CL29" s="128">
        <v>1.9</v>
      </c>
      <c r="CM29" s="128"/>
      <c r="CN29" s="128"/>
      <c r="CO29" s="128"/>
      <c r="CP29" s="128"/>
      <c r="CQ29" s="128"/>
      <c r="CR29" s="128"/>
    </row>
    <row r="30" spans="1:97" ht="16.5" customHeight="1" x14ac:dyDescent="0.4">
      <c r="A30" s="96"/>
      <c r="B30" s="96"/>
      <c r="C30" s="96"/>
      <c r="D30" s="96"/>
      <c r="E30" s="96"/>
      <c r="F30" s="96"/>
      <c r="G30" s="96"/>
      <c r="H30" s="137">
        <v>3</v>
      </c>
      <c r="I30" s="137"/>
      <c r="J30" s="96"/>
      <c r="K30" s="96"/>
      <c r="L30" s="96"/>
      <c r="M30" s="96"/>
      <c r="N30" s="96"/>
      <c r="O30" s="96"/>
      <c r="P30" s="12"/>
      <c r="Q30" s="130">
        <v>3339</v>
      </c>
      <c r="R30" s="130"/>
      <c r="S30" s="130"/>
      <c r="T30" s="130"/>
      <c r="U30" s="130"/>
      <c r="V30" s="130"/>
      <c r="W30" s="130">
        <v>83289</v>
      </c>
      <c r="X30" s="130"/>
      <c r="Y30" s="130"/>
      <c r="Z30" s="130"/>
      <c r="AA30" s="130"/>
      <c r="AB30" s="130"/>
      <c r="AC30" s="173">
        <v>100</v>
      </c>
      <c r="AD30" s="173"/>
      <c r="AE30" s="173"/>
      <c r="AF30" s="173"/>
      <c r="AG30" s="173"/>
      <c r="AH30" s="173"/>
      <c r="AI30" s="130">
        <v>208058</v>
      </c>
      <c r="AJ30" s="130"/>
      <c r="AK30" s="130"/>
      <c r="AL30" s="130"/>
      <c r="AM30" s="130"/>
      <c r="AN30" s="130"/>
      <c r="AO30" s="130"/>
      <c r="AP30" s="130">
        <v>1188206</v>
      </c>
      <c r="AQ30" s="130"/>
      <c r="AR30" s="130"/>
      <c r="AS30" s="130"/>
      <c r="AT30" s="130"/>
      <c r="AU30" s="130"/>
      <c r="AV30" s="130"/>
      <c r="AW30" s="128">
        <v>98.8</v>
      </c>
      <c r="AX30" s="128"/>
      <c r="AY30" s="128"/>
      <c r="AZ30" s="128"/>
      <c r="BA30" s="128"/>
      <c r="BB30" s="128"/>
      <c r="BC30" s="130">
        <v>200773</v>
      </c>
      <c r="BD30" s="130"/>
      <c r="BE30" s="130"/>
      <c r="BF30" s="130"/>
      <c r="BG30" s="130"/>
      <c r="BH30" s="130"/>
      <c r="BI30" s="130"/>
      <c r="BJ30" s="130">
        <v>7285</v>
      </c>
      <c r="BK30" s="130"/>
      <c r="BL30" s="130"/>
      <c r="BM30" s="130"/>
      <c r="BN30" s="130"/>
      <c r="BO30" s="130"/>
      <c r="BP30" s="130"/>
      <c r="BQ30" s="130">
        <v>1164340</v>
      </c>
      <c r="BR30" s="130"/>
      <c r="BS30" s="130"/>
      <c r="BT30" s="130"/>
      <c r="BU30" s="130"/>
      <c r="BV30" s="130"/>
      <c r="BW30" s="130"/>
      <c r="BX30" s="130">
        <v>23866</v>
      </c>
      <c r="BY30" s="130"/>
      <c r="BZ30" s="130"/>
      <c r="CA30" s="130"/>
      <c r="CB30" s="130"/>
      <c r="CC30" s="130"/>
      <c r="CD30" s="130"/>
      <c r="CE30" s="128">
        <v>96.9</v>
      </c>
      <c r="CF30" s="128"/>
      <c r="CG30" s="128"/>
      <c r="CH30" s="128"/>
      <c r="CI30" s="128"/>
      <c r="CJ30" s="128"/>
      <c r="CK30" s="128"/>
      <c r="CL30" s="128">
        <v>1.9</v>
      </c>
      <c r="CM30" s="128"/>
      <c r="CN30" s="128"/>
      <c r="CO30" s="128"/>
      <c r="CP30" s="128"/>
      <c r="CQ30" s="128"/>
      <c r="CR30" s="128"/>
    </row>
    <row r="31" spans="1:97" ht="16.5" customHeight="1" x14ac:dyDescent="0.4">
      <c r="A31" s="96"/>
      <c r="B31" s="96"/>
      <c r="C31" s="96"/>
      <c r="D31" s="96"/>
      <c r="E31" s="96"/>
      <c r="F31" s="96"/>
      <c r="G31" s="96"/>
      <c r="H31" s="138">
        <v>4</v>
      </c>
      <c r="I31" s="138"/>
      <c r="J31" s="96"/>
      <c r="K31" s="96"/>
      <c r="L31" s="96"/>
      <c r="M31" s="96"/>
      <c r="N31" s="96"/>
      <c r="O31" s="96"/>
      <c r="P31" s="12"/>
      <c r="Q31" s="130">
        <v>3339</v>
      </c>
      <c r="R31" s="130"/>
      <c r="S31" s="130"/>
      <c r="T31" s="130"/>
      <c r="U31" s="130"/>
      <c r="V31" s="130"/>
      <c r="W31" s="130">
        <v>83289</v>
      </c>
      <c r="X31" s="130"/>
      <c r="Y31" s="130"/>
      <c r="Z31" s="130"/>
      <c r="AA31" s="130"/>
      <c r="AB31" s="130"/>
      <c r="AC31" s="173">
        <v>100</v>
      </c>
      <c r="AD31" s="173"/>
      <c r="AE31" s="173"/>
      <c r="AF31" s="173"/>
      <c r="AG31" s="173"/>
      <c r="AH31" s="173"/>
      <c r="AI31" s="130">
        <v>208053</v>
      </c>
      <c r="AJ31" s="130"/>
      <c r="AK31" s="130"/>
      <c r="AL31" s="130"/>
      <c r="AM31" s="130"/>
      <c r="AN31" s="130"/>
      <c r="AO31" s="130"/>
      <c r="AP31" s="130">
        <v>1188466</v>
      </c>
      <c r="AQ31" s="130"/>
      <c r="AR31" s="130"/>
      <c r="AS31" s="130"/>
      <c r="AT31" s="130"/>
      <c r="AU31" s="130"/>
      <c r="AV31" s="130"/>
      <c r="AW31" s="128">
        <v>98.8</v>
      </c>
      <c r="AX31" s="128"/>
      <c r="AY31" s="128"/>
      <c r="AZ31" s="128"/>
      <c r="BA31" s="128"/>
      <c r="BB31" s="128"/>
      <c r="BC31" s="130">
        <v>200768</v>
      </c>
      <c r="BD31" s="130"/>
      <c r="BE31" s="130"/>
      <c r="BF31" s="130"/>
      <c r="BG31" s="130"/>
      <c r="BH31" s="130"/>
      <c r="BI31" s="130"/>
      <c r="BJ31" s="130">
        <v>7285</v>
      </c>
      <c r="BK31" s="130"/>
      <c r="BL31" s="130"/>
      <c r="BM31" s="130"/>
      <c r="BN31" s="130"/>
      <c r="BO31" s="130"/>
      <c r="BP31" s="130"/>
      <c r="BQ31" s="130">
        <v>1164600</v>
      </c>
      <c r="BR31" s="130"/>
      <c r="BS31" s="130"/>
      <c r="BT31" s="130"/>
      <c r="BU31" s="130"/>
      <c r="BV31" s="130"/>
      <c r="BW31" s="130"/>
      <c r="BX31" s="130">
        <v>23866</v>
      </c>
      <c r="BY31" s="130"/>
      <c r="BZ31" s="130"/>
      <c r="CA31" s="130"/>
      <c r="CB31" s="130"/>
      <c r="CC31" s="130"/>
      <c r="CD31" s="130"/>
      <c r="CE31" s="128">
        <v>96.9</v>
      </c>
      <c r="CF31" s="128"/>
      <c r="CG31" s="128"/>
      <c r="CH31" s="128"/>
      <c r="CI31" s="128"/>
      <c r="CJ31" s="128"/>
      <c r="CK31" s="128"/>
      <c r="CL31" s="128">
        <v>1.9</v>
      </c>
      <c r="CM31" s="128"/>
      <c r="CN31" s="128"/>
      <c r="CO31" s="128"/>
      <c r="CP31" s="128"/>
      <c r="CQ31" s="128"/>
      <c r="CR31" s="128"/>
    </row>
    <row r="32" spans="1:97" ht="16.5" customHeight="1" x14ac:dyDescent="0.4">
      <c r="A32" s="105"/>
      <c r="B32" s="105"/>
      <c r="C32" s="105"/>
      <c r="D32" s="105"/>
      <c r="E32" s="105"/>
      <c r="F32" s="105"/>
      <c r="G32" s="105"/>
      <c r="H32" s="139">
        <v>5</v>
      </c>
      <c r="I32" s="139"/>
      <c r="J32" s="105"/>
      <c r="K32" s="105"/>
      <c r="L32" s="105"/>
      <c r="M32" s="105"/>
      <c r="N32" s="105"/>
      <c r="O32" s="105"/>
      <c r="P32" s="20"/>
      <c r="Q32" s="127">
        <v>3339</v>
      </c>
      <c r="R32" s="127"/>
      <c r="S32" s="127"/>
      <c r="T32" s="127"/>
      <c r="U32" s="127"/>
      <c r="V32" s="127"/>
      <c r="W32" s="127">
        <v>83289</v>
      </c>
      <c r="X32" s="127"/>
      <c r="Y32" s="127"/>
      <c r="Z32" s="127"/>
      <c r="AA32" s="127"/>
      <c r="AB32" s="127"/>
      <c r="AC32" s="174">
        <v>100</v>
      </c>
      <c r="AD32" s="174"/>
      <c r="AE32" s="174"/>
      <c r="AF32" s="174"/>
      <c r="AG32" s="174"/>
      <c r="AH32" s="174"/>
      <c r="AI32" s="127">
        <v>208394</v>
      </c>
      <c r="AJ32" s="127"/>
      <c r="AK32" s="127"/>
      <c r="AL32" s="127"/>
      <c r="AM32" s="127"/>
      <c r="AN32" s="127"/>
      <c r="AO32" s="127"/>
      <c r="AP32" s="127">
        <v>1190766</v>
      </c>
      <c r="AQ32" s="127"/>
      <c r="AR32" s="127"/>
      <c r="AS32" s="127"/>
      <c r="AT32" s="127"/>
      <c r="AU32" s="127"/>
      <c r="AV32" s="127"/>
      <c r="AW32" s="129">
        <v>98.8</v>
      </c>
      <c r="AX32" s="129"/>
      <c r="AY32" s="129"/>
      <c r="AZ32" s="129"/>
      <c r="BA32" s="129"/>
      <c r="BB32" s="129"/>
      <c r="BC32" s="127">
        <v>201166</v>
      </c>
      <c r="BD32" s="127"/>
      <c r="BE32" s="127"/>
      <c r="BF32" s="127"/>
      <c r="BG32" s="127"/>
      <c r="BH32" s="127"/>
      <c r="BI32" s="127"/>
      <c r="BJ32" s="127">
        <v>7228</v>
      </c>
      <c r="BK32" s="127"/>
      <c r="BL32" s="127"/>
      <c r="BM32" s="127"/>
      <c r="BN32" s="127"/>
      <c r="BO32" s="127"/>
      <c r="BP32" s="127"/>
      <c r="BQ32" s="127">
        <v>1167060</v>
      </c>
      <c r="BR32" s="127"/>
      <c r="BS32" s="127"/>
      <c r="BT32" s="127"/>
      <c r="BU32" s="127"/>
      <c r="BV32" s="127"/>
      <c r="BW32" s="127"/>
      <c r="BX32" s="127">
        <v>23706</v>
      </c>
      <c r="BY32" s="127"/>
      <c r="BZ32" s="127"/>
      <c r="CA32" s="127"/>
      <c r="CB32" s="127"/>
      <c r="CC32" s="127"/>
      <c r="CD32" s="127"/>
      <c r="CE32" s="129">
        <v>96.9</v>
      </c>
      <c r="CF32" s="129"/>
      <c r="CG32" s="129"/>
      <c r="CH32" s="129"/>
      <c r="CI32" s="129"/>
      <c r="CJ32" s="129"/>
      <c r="CK32" s="129"/>
      <c r="CL32" s="129">
        <v>1.9</v>
      </c>
      <c r="CM32" s="129"/>
      <c r="CN32" s="129"/>
      <c r="CO32" s="129"/>
      <c r="CP32" s="129"/>
      <c r="CQ32" s="129"/>
      <c r="CR32" s="129"/>
    </row>
    <row r="33" spans="1:96" x14ac:dyDescent="0.4">
      <c r="A33" s="4" t="s">
        <v>28</v>
      </c>
    </row>
    <row r="34" spans="1:96" x14ac:dyDescent="0.4">
      <c r="A34" s="4" t="s">
        <v>31</v>
      </c>
    </row>
    <row r="37" spans="1:96" s="14" customFormat="1" ht="19.5" customHeight="1" x14ac:dyDescent="0.4">
      <c r="A37" s="154" t="s">
        <v>19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5" t="s">
        <v>20</v>
      </c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</row>
    <row r="38" spans="1:96" s="14" customFormat="1" ht="13.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96" x14ac:dyDescent="0.4">
      <c r="A39" s="5" t="s">
        <v>32</v>
      </c>
      <c r="CR39" s="10" t="s">
        <v>196</v>
      </c>
    </row>
    <row r="40" spans="1:96" ht="16.5" customHeight="1" x14ac:dyDescent="0.4">
      <c r="A40" s="140" t="s">
        <v>36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1"/>
      <c r="Q40" s="144" t="s">
        <v>2</v>
      </c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6"/>
      <c r="AG40" s="145" t="s">
        <v>7</v>
      </c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4" t="s">
        <v>8</v>
      </c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7" t="s">
        <v>4</v>
      </c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9"/>
      <c r="CC40" s="147" t="s">
        <v>9</v>
      </c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</row>
    <row r="41" spans="1:96" ht="16.5" customHeight="1" x14ac:dyDescent="0.4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3"/>
      <c r="Q41" s="133" t="s">
        <v>26</v>
      </c>
      <c r="R41" s="134"/>
      <c r="S41" s="134"/>
      <c r="T41" s="134"/>
      <c r="U41" s="134"/>
      <c r="V41" s="134"/>
      <c r="W41" s="134"/>
      <c r="X41" s="150"/>
      <c r="Y41" s="142" t="s">
        <v>14</v>
      </c>
      <c r="Z41" s="142"/>
      <c r="AA41" s="142"/>
      <c r="AB41" s="142"/>
      <c r="AC41" s="142"/>
      <c r="AD41" s="142"/>
      <c r="AE41" s="142"/>
      <c r="AF41" s="143"/>
      <c r="AG41" s="142" t="s">
        <v>26</v>
      </c>
      <c r="AH41" s="142"/>
      <c r="AI41" s="142"/>
      <c r="AJ41" s="142"/>
      <c r="AK41" s="142"/>
      <c r="AL41" s="142"/>
      <c r="AM41" s="142"/>
      <c r="AN41" s="142"/>
      <c r="AO41" s="133" t="s">
        <v>14</v>
      </c>
      <c r="AP41" s="134"/>
      <c r="AQ41" s="134"/>
      <c r="AR41" s="134"/>
      <c r="AS41" s="134"/>
      <c r="AT41" s="134"/>
      <c r="AU41" s="134"/>
      <c r="AV41" s="134"/>
      <c r="AW41" s="133" t="s">
        <v>26</v>
      </c>
      <c r="AX41" s="134"/>
      <c r="AY41" s="134"/>
      <c r="AZ41" s="134"/>
      <c r="BA41" s="134"/>
      <c r="BB41" s="134"/>
      <c r="BC41" s="134"/>
      <c r="BD41" s="134"/>
      <c r="BE41" s="133" t="s">
        <v>14</v>
      </c>
      <c r="BF41" s="134"/>
      <c r="BG41" s="134"/>
      <c r="BH41" s="134"/>
      <c r="BI41" s="134"/>
      <c r="BJ41" s="134"/>
      <c r="BK41" s="134"/>
      <c r="BL41" s="134"/>
      <c r="BM41" s="133" t="s">
        <v>26</v>
      </c>
      <c r="BN41" s="134"/>
      <c r="BO41" s="134"/>
      <c r="BP41" s="134"/>
      <c r="BQ41" s="134"/>
      <c r="BR41" s="134"/>
      <c r="BS41" s="134"/>
      <c r="BT41" s="134"/>
      <c r="BU41" s="133" t="s">
        <v>14</v>
      </c>
      <c r="BV41" s="134"/>
      <c r="BW41" s="134"/>
      <c r="BX41" s="134"/>
      <c r="BY41" s="134"/>
      <c r="BZ41" s="134"/>
      <c r="CA41" s="134"/>
      <c r="CB41" s="134"/>
      <c r="CC41" s="133" t="s">
        <v>26</v>
      </c>
      <c r="CD41" s="134"/>
      <c r="CE41" s="134"/>
      <c r="CF41" s="134"/>
      <c r="CG41" s="134"/>
      <c r="CH41" s="134"/>
      <c r="CI41" s="134"/>
      <c r="CJ41" s="134"/>
      <c r="CK41" s="133" t="s">
        <v>14</v>
      </c>
      <c r="CL41" s="134"/>
      <c r="CM41" s="134"/>
      <c r="CN41" s="134"/>
      <c r="CO41" s="134"/>
      <c r="CP41" s="134"/>
      <c r="CQ41" s="134"/>
      <c r="CR41" s="134"/>
    </row>
    <row r="42" spans="1:96" ht="16.5" customHeight="1" x14ac:dyDescent="0.4">
      <c r="A42" s="96"/>
      <c r="B42" s="96"/>
      <c r="C42" s="96"/>
      <c r="D42" s="96"/>
      <c r="E42" s="136" t="s">
        <v>6</v>
      </c>
      <c r="F42" s="136"/>
      <c r="G42" s="136"/>
      <c r="H42" s="137">
        <v>31</v>
      </c>
      <c r="I42" s="137"/>
      <c r="J42" s="96" t="s">
        <v>160</v>
      </c>
      <c r="K42" s="96"/>
      <c r="L42" s="96"/>
      <c r="M42" s="96"/>
      <c r="N42" s="96"/>
      <c r="O42" s="96"/>
      <c r="P42" s="12"/>
      <c r="Q42" s="130">
        <v>193</v>
      </c>
      <c r="R42" s="130"/>
      <c r="S42" s="130"/>
      <c r="T42" s="130"/>
      <c r="U42" s="130"/>
      <c r="V42" s="130"/>
      <c r="W42" s="130"/>
      <c r="X42" s="130"/>
      <c r="Y42" s="130">
        <v>6481</v>
      </c>
      <c r="Z42" s="130"/>
      <c r="AA42" s="130"/>
      <c r="AB42" s="130"/>
      <c r="AC42" s="130"/>
      <c r="AD42" s="130"/>
      <c r="AE42" s="130"/>
      <c r="AF42" s="130"/>
      <c r="AG42" s="130">
        <v>34</v>
      </c>
      <c r="AH42" s="130"/>
      <c r="AI42" s="130"/>
      <c r="AJ42" s="130"/>
      <c r="AK42" s="130"/>
      <c r="AL42" s="130"/>
      <c r="AM42" s="130"/>
      <c r="AN42" s="130"/>
      <c r="AO42" s="130">
        <v>1605</v>
      </c>
      <c r="AP42" s="130"/>
      <c r="AQ42" s="130"/>
      <c r="AR42" s="130"/>
      <c r="AS42" s="130"/>
      <c r="AT42" s="130"/>
      <c r="AU42" s="130"/>
      <c r="AV42" s="130"/>
      <c r="AW42" s="130">
        <v>26</v>
      </c>
      <c r="AX42" s="130"/>
      <c r="AY42" s="130"/>
      <c r="AZ42" s="130"/>
      <c r="BA42" s="130"/>
      <c r="BB42" s="130"/>
      <c r="BC42" s="130"/>
      <c r="BD42" s="130"/>
      <c r="BE42" s="130">
        <v>805</v>
      </c>
      <c r="BF42" s="130"/>
      <c r="BG42" s="130"/>
      <c r="BH42" s="130"/>
      <c r="BI42" s="130"/>
      <c r="BJ42" s="130"/>
      <c r="BK42" s="130"/>
      <c r="BL42" s="130"/>
      <c r="BM42" s="130">
        <v>6</v>
      </c>
      <c r="BN42" s="130"/>
      <c r="BO42" s="130"/>
      <c r="BP42" s="130"/>
      <c r="BQ42" s="130"/>
      <c r="BR42" s="130"/>
      <c r="BS42" s="130"/>
      <c r="BT42" s="130"/>
      <c r="BU42" s="130">
        <v>2960</v>
      </c>
      <c r="BV42" s="130"/>
      <c r="BW42" s="130"/>
      <c r="BX42" s="130"/>
      <c r="BY42" s="130"/>
      <c r="BZ42" s="130"/>
      <c r="CA42" s="130"/>
      <c r="CB42" s="130"/>
      <c r="CC42" s="130">
        <v>127</v>
      </c>
      <c r="CD42" s="130"/>
      <c r="CE42" s="130"/>
      <c r="CF42" s="130"/>
      <c r="CG42" s="130"/>
      <c r="CH42" s="130"/>
      <c r="CI42" s="130"/>
      <c r="CJ42" s="130"/>
      <c r="CK42" s="130">
        <v>1111</v>
      </c>
      <c r="CL42" s="130"/>
      <c r="CM42" s="130"/>
      <c r="CN42" s="130"/>
      <c r="CO42" s="130"/>
      <c r="CP42" s="130"/>
      <c r="CQ42" s="130"/>
      <c r="CR42" s="130"/>
    </row>
    <row r="43" spans="1:96" ht="16.5" customHeight="1" x14ac:dyDescent="0.4">
      <c r="A43" s="96"/>
      <c r="B43" s="96"/>
      <c r="C43" s="96"/>
      <c r="D43" s="96"/>
      <c r="E43" s="136" t="s">
        <v>168</v>
      </c>
      <c r="F43" s="136"/>
      <c r="G43" s="136"/>
      <c r="H43" s="137">
        <v>2</v>
      </c>
      <c r="I43" s="137"/>
      <c r="J43" s="96"/>
      <c r="K43" s="96"/>
      <c r="L43" s="96"/>
      <c r="M43" s="96"/>
      <c r="N43" s="96"/>
      <c r="O43" s="96"/>
      <c r="P43" s="12"/>
      <c r="Q43" s="130">
        <v>189</v>
      </c>
      <c r="R43" s="130"/>
      <c r="S43" s="130"/>
      <c r="T43" s="130"/>
      <c r="U43" s="130"/>
      <c r="V43" s="130"/>
      <c r="W43" s="130"/>
      <c r="X43" s="130"/>
      <c r="Y43" s="130">
        <v>6212</v>
      </c>
      <c r="Z43" s="130"/>
      <c r="AA43" s="130"/>
      <c r="AB43" s="130"/>
      <c r="AC43" s="130"/>
      <c r="AD43" s="130"/>
      <c r="AE43" s="130"/>
      <c r="AF43" s="130"/>
      <c r="AG43" s="130">
        <v>30</v>
      </c>
      <c r="AH43" s="130"/>
      <c r="AI43" s="130"/>
      <c r="AJ43" s="130"/>
      <c r="AK43" s="130"/>
      <c r="AL43" s="130"/>
      <c r="AM43" s="130"/>
      <c r="AN43" s="130"/>
      <c r="AO43" s="130">
        <v>1336</v>
      </c>
      <c r="AP43" s="130"/>
      <c r="AQ43" s="130"/>
      <c r="AR43" s="130"/>
      <c r="AS43" s="130"/>
      <c r="AT43" s="130"/>
      <c r="AU43" s="130"/>
      <c r="AV43" s="130"/>
      <c r="AW43" s="130">
        <v>26</v>
      </c>
      <c r="AX43" s="130"/>
      <c r="AY43" s="130"/>
      <c r="AZ43" s="130"/>
      <c r="BA43" s="130"/>
      <c r="BB43" s="130"/>
      <c r="BC43" s="130"/>
      <c r="BD43" s="130"/>
      <c r="BE43" s="130">
        <v>805</v>
      </c>
      <c r="BF43" s="130"/>
      <c r="BG43" s="130"/>
      <c r="BH43" s="130"/>
      <c r="BI43" s="130"/>
      <c r="BJ43" s="130"/>
      <c r="BK43" s="130"/>
      <c r="BL43" s="130"/>
      <c r="BM43" s="130">
        <v>6</v>
      </c>
      <c r="BN43" s="130"/>
      <c r="BO43" s="130"/>
      <c r="BP43" s="130"/>
      <c r="BQ43" s="130"/>
      <c r="BR43" s="130"/>
      <c r="BS43" s="130"/>
      <c r="BT43" s="130"/>
      <c r="BU43" s="130">
        <v>2960</v>
      </c>
      <c r="BV43" s="130"/>
      <c r="BW43" s="130"/>
      <c r="BX43" s="130"/>
      <c r="BY43" s="130"/>
      <c r="BZ43" s="130"/>
      <c r="CA43" s="130"/>
      <c r="CB43" s="130"/>
      <c r="CC43" s="130">
        <v>127</v>
      </c>
      <c r="CD43" s="130"/>
      <c r="CE43" s="130"/>
      <c r="CF43" s="130"/>
      <c r="CG43" s="130"/>
      <c r="CH43" s="130"/>
      <c r="CI43" s="130"/>
      <c r="CJ43" s="130"/>
      <c r="CK43" s="130">
        <v>1111</v>
      </c>
      <c r="CL43" s="130"/>
      <c r="CM43" s="130"/>
      <c r="CN43" s="130"/>
      <c r="CO43" s="130"/>
      <c r="CP43" s="130"/>
      <c r="CQ43" s="130"/>
      <c r="CR43" s="130"/>
    </row>
    <row r="44" spans="1:96" ht="16.5" customHeight="1" x14ac:dyDescent="0.4">
      <c r="A44" s="96"/>
      <c r="B44" s="96"/>
      <c r="C44" s="96"/>
      <c r="D44" s="96"/>
      <c r="E44" s="96"/>
      <c r="F44" s="96"/>
      <c r="G44" s="96"/>
      <c r="H44" s="137">
        <v>3</v>
      </c>
      <c r="I44" s="137"/>
      <c r="J44" s="96"/>
      <c r="K44" s="96"/>
      <c r="L44" s="96"/>
      <c r="M44" s="96"/>
      <c r="N44" s="96"/>
      <c r="O44" s="96"/>
      <c r="P44" s="12"/>
      <c r="Q44" s="130">
        <v>194</v>
      </c>
      <c r="R44" s="130"/>
      <c r="S44" s="130"/>
      <c r="T44" s="130"/>
      <c r="U44" s="130"/>
      <c r="V44" s="130"/>
      <c r="W44" s="130"/>
      <c r="X44" s="130"/>
      <c r="Y44" s="130">
        <v>6338</v>
      </c>
      <c r="Z44" s="130"/>
      <c r="AA44" s="130"/>
      <c r="AB44" s="130"/>
      <c r="AC44" s="130"/>
      <c r="AD44" s="130"/>
      <c r="AE44" s="130"/>
      <c r="AF44" s="130"/>
      <c r="AG44" s="130">
        <v>35</v>
      </c>
      <c r="AH44" s="130"/>
      <c r="AI44" s="130"/>
      <c r="AJ44" s="130"/>
      <c r="AK44" s="130"/>
      <c r="AL44" s="130"/>
      <c r="AM44" s="130"/>
      <c r="AN44" s="130"/>
      <c r="AO44" s="130">
        <v>1648</v>
      </c>
      <c r="AP44" s="130"/>
      <c r="AQ44" s="130"/>
      <c r="AR44" s="130"/>
      <c r="AS44" s="130"/>
      <c r="AT44" s="130"/>
      <c r="AU44" s="130"/>
      <c r="AV44" s="130"/>
      <c r="AW44" s="130">
        <v>26</v>
      </c>
      <c r="AX44" s="130"/>
      <c r="AY44" s="130"/>
      <c r="AZ44" s="130"/>
      <c r="BA44" s="130"/>
      <c r="BB44" s="130"/>
      <c r="BC44" s="130"/>
      <c r="BD44" s="130"/>
      <c r="BE44" s="130">
        <v>619</v>
      </c>
      <c r="BF44" s="130"/>
      <c r="BG44" s="130"/>
      <c r="BH44" s="130"/>
      <c r="BI44" s="130"/>
      <c r="BJ44" s="130"/>
      <c r="BK44" s="130"/>
      <c r="BL44" s="130"/>
      <c r="BM44" s="130">
        <v>6</v>
      </c>
      <c r="BN44" s="130"/>
      <c r="BO44" s="130"/>
      <c r="BP44" s="130"/>
      <c r="BQ44" s="130"/>
      <c r="BR44" s="130"/>
      <c r="BS44" s="130"/>
      <c r="BT44" s="130"/>
      <c r="BU44" s="130">
        <v>2960</v>
      </c>
      <c r="BV44" s="130"/>
      <c r="BW44" s="130"/>
      <c r="BX44" s="130"/>
      <c r="BY44" s="130"/>
      <c r="BZ44" s="130"/>
      <c r="CA44" s="130"/>
      <c r="CB44" s="130"/>
      <c r="CC44" s="130">
        <v>127</v>
      </c>
      <c r="CD44" s="130"/>
      <c r="CE44" s="130"/>
      <c r="CF44" s="130"/>
      <c r="CG44" s="130"/>
      <c r="CH44" s="130"/>
      <c r="CI44" s="130"/>
      <c r="CJ44" s="130"/>
      <c r="CK44" s="130">
        <v>1111</v>
      </c>
      <c r="CL44" s="130"/>
      <c r="CM44" s="130"/>
      <c r="CN44" s="130"/>
      <c r="CO44" s="130"/>
      <c r="CP44" s="130"/>
      <c r="CQ44" s="130"/>
      <c r="CR44" s="130"/>
    </row>
    <row r="45" spans="1:96" ht="16.5" customHeight="1" x14ac:dyDescent="0.4">
      <c r="A45" s="96"/>
      <c r="B45" s="96"/>
      <c r="C45" s="96"/>
      <c r="D45" s="96"/>
      <c r="E45" s="96"/>
      <c r="F45" s="96"/>
      <c r="G45" s="96"/>
      <c r="H45" s="138">
        <v>4</v>
      </c>
      <c r="I45" s="138"/>
      <c r="J45" s="96"/>
      <c r="K45" s="96"/>
      <c r="L45" s="96"/>
      <c r="M45" s="96"/>
      <c r="N45" s="96"/>
      <c r="O45" s="96"/>
      <c r="P45" s="12"/>
      <c r="Q45" s="130">
        <v>194</v>
      </c>
      <c r="R45" s="130"/>
      <c r="S45" s="130"/>
      <c r="T45" s="130"/>
      <c r="U45" s="130"/>
      <c r="V45" s="130"/>
      <c r="W45" s="130"/>
      <c r="X45" s="130"/>
      <c r="Y45" s="130">
        <v>6338</v>
      </c>
      <c r="Z45" s="130"/>
      <c r="AA45" s="130"/>
      <c r="AB45" s="130"/>
      <c r="AC45" s="130"/>
      <c r="AD45" s="130"/>
      <c r="AE45" s="130"/>
      <c r="AF45" s="130"/>
      <c r="AG45" s="130">
        <v>35</v>
      </c>
      <c r="AH45" s="130"/>
      <c r="AI45" s="130"/>
      <c r="AJ45" s="130"/>
      <c r="AK45" s="130"/>
      <c r="AL45" s="130"/>
      <c r="AM45" s="130"/>
      <c r="AN45" s="130"/>
      <c r="AO45" s="130">
        <v>1648</v>
      </c>
      <c r="AP45" s="130"/>
      <c r="AQ45" s="130"/>
      <c r="AR45" s="130"/>
      <c r="AS45" s="130"/>
      <c r="AT45" s="130"/>
      <c r="AU45" s="130"/>
      <c r="AV45" s="130"/>
      <c r="AW45" s="130">
        <v>26</v>
      </c>
      <c r="AX45" s="130"/>
      <c r="AY45" s="130"/>
      <c r="AZ45" s="130"/>
      <c r="BA45" s="130"/>
      <c r="BB45" s="130"/>
      <c r="BC45" s="130"/>
      <c r="BD45" s="130"/>
      <c r="BE45" s="130">
        <v>619</v>
      </c>
      <c r="BF45" s="130"/>
      <c r="BG45" s="130"/>
      <c r="BH45" s="130"/>
      <c r="BI45" s="130"/>
      <c r="BJ45" s="130"/>
      <c r="BK45" s="130"/>
      <c r="BL45" s="130"/>
      <c r="BM45" s="130">
        <v>6</v>
      </c>
      <c r="BN45" s="130"/>
      <c r="BO45" s="130"/>
      <c r="BP45" s="130"/>
      <c r="BQ45" s="130"/>
      <c r="BR45" s="130"/>
      <c r="BS45" s="130"/>
      <c r="BT45" s="130"/>
      <c r="BU45" s="130">
        <v>2960</v>
      </c>
      <c r="BV45" s="130"/>
      <c r="BW45" s="130"/>
      <c r="BX45" s="130"/>
      <c r="BY45" s="130"/>
      <c r="BZ45" s="130"/>
      <c r="CA45" s="130"/>
      <c r="CB45" s="130"/>
      <c r="CC45" s="130">
        <v>127</v>
      </c>
      <c r="CD45" s="130"/>
      <c r="CE45" s="130"/>
      <c r="CF45" s="130"/>
      <c r="CG45" s="130"/>
      <c r="CH45" s="130"/>
      <c r="CI45" s="130"/>
      <c r="CJ45" s="130"/>
      <c r="CK45" s="130">
        <v>1111</v>
      </c>
      <c r="CL45" s="130"/>
      <c r="CM45" s="130"/>
      <c r="CN45" s="130"/>
      <c r="CO45" s="130"/>
      <c r="CP45" s="130"/>
      <c r="CQ45" s="130"/>
      <c r="CR45" s="130"/>
    </row>
    <row r="46" spans="1:96" ht="16.5" customHeight="1" x14ac:dyDescent="0.4">
      <c r="A46" s="105"/>
      <c r="B46" s="105"/>
      <c r="C46" s="105"/>
      <c r="D46" s="105"/>
      <c r="E46" s="105"/>
      <c r="F46" s="105"/>
      <c r="G46" s="105"/>
      <c r="H46" s="139">
        <v>5</v>
      </c>
      <c r="I46" s="139"/>
      <c r="J46" s="105"/>
      <c r="K46" s="105"/>
      <c r="L46" s="105"/>
      <c r="M46" s="105"/>
      <c r="N46" s="105"/>
      <c r="O46" s="105"/>
      <c r="P46" s="20"/>
      <c r="Q46" s="127">
        <f t="shared" ref="Q46" si="5">AG46+AW46+BM46+CC46</f>
        <v>193</v>
      </c>
      <c r="R46" s="127"/>
      <c r="S46" s="127"/>
      <c r="T46" s="127"/>
      <c r="U46" s="127"/>
      <c r="V46" s="127"/>
      <c r="W46" s="127"/>
      <c r="X46" s="127"/>
      <c r="Y46" s="127">
        <f t="shared" ref="Y46" si="6">AO46+BE46+BU46+CK46</f>
        <v>6356</v>
      </c>
      <c r="Z46" s="127"/>
      <c r="AA46" s="127"/>
      <c r="AB46" s="127"/>
      <c r="AC46" s="127"/>
      <c r="AD46" s="127"/>
      <c r="AE46" s="127"/>
      <c r="AF46" s="127"/>
      <c r="AG46" s="127">
        <v>34</v>
      </c>
      <c r="AH46" s="127"/>
      <c r="AI46" s="127"/>
      <c r="AJ46" s="127"/>
      <c r="AK46" s="127"/>
      <c r="AL46" s="127"/>
      <c r="AM46" s="127"/>
      <c r="AN46" s="127"/>
      <c r="AO46" s="127">
        <v>1666</v>
      </c>
      <c r="AP46" s="127"/>
      <c r="AQ46" s="127"/>
      <c r="AR46" s="127"/>
      <c r="AS46" s="127"/>
      <c r="AT46" s="127"/>
      <c r="AU46" s="127"/>
      <c r="AV46" s="127"/>
      <c r="AW46" s="127">
        <v>26</v>
      </c>
      <c r="AX46" s="127"/>
      <c r="AY46" s="127"/>
      <c r="AZ46" s="127"/>
      <c r="BA46" s="127"/>
      <c r="BB46" s="127"/>
      <c r="BC46" s="127"/>
      <c r="BD46" s="127"/>
      <c r="BE46" s="127">
        <v>619</v>
      </c>
      <c r="BF46" s="127"/>
      <c r="BG46" s="127"/>
      <c r="BH46" s="127"/>
      <c r="BI46" s="127"/>
      <c r="BJ46" s="127"/>
      <c r="BK46" s="127"/>
      <c r="BL46" s="127"/>
      <c r="BM46" s="127">
        <v>6</v>
      </c>
      <c r="BN46" s="127"/>
      <c r="BO46" s="127"/>
      <c r="BP46" s="127"/>
      <c r="BQ46" s="127"/>
      <c r="BR46" s="127"/>
      <c r="BS46" s="127"/>
      <c r="BT46" s="127"/>
      <c r="BU46" s="127">
        <v>2960</v>
      </c>
      <c r="BV46" s="127"/>
      <c r="BW46" s="127"/>
      <c r="BX46" s="127"/>
      <c r="BY46" s="127"/>
      <c r="BZ46" s="127"/>
      <c r="CA46" s="127"/>
      <c r="CB46" s="127"/>
      <c r="CC46" s="127">
        <v>127</v>
      </c>
      <c r="CD46" s="127"/>
      <c r="CE46" s="127"/>
      <c r="CF46" s="127"/>
      <c r="CG46" s="127"/>
      <c r="CH46" s="127"/>
      <c r="CI46" s="127"/>
      <c r="CJ46" s="127"/>
      <c r="CK46" s="127">
        <v>1111</v>
      </c>
      <c r="CL46" s="127"/>
      <c r="CM46" s="127"/>
      <c r="CN46" s="127"/>
      <c r="CO46" s="127"/>
      <c r="CP46" s="127"/>
      <c r="CQ46" s="127"/>
      <c r="CR46" s="127"/>
    </row>
    <row r="47" spans="1:96" x14ac:dyDescent="0.4">
      <c r="A47" s="4" t="s">
        <v>223</v>
      </c>
    </row>
    <row r="48" spans="1:96" x14ac:dyDescent="0.4">
      <c r="A48" s="4" t="s">
        <v>31</v>
      </c>
    </row>
  </sheetData>
  <mergeCells count="303">
    <mergeCell ref="E7:G7"/>
    <mergeCell ref="E21:G21"/>
    <mergeCell ref="E29:G29"/>
    <mergeCell ref="E43:G43"/>
    <mergeCell ref="CE26:CR26"/>
    <mergeCell ref="AT25:CC25"/>
    <mergeCell ref="AI27:AO27"/>
    <mergeCell ref="AP27:AV27"/>
    <mergeCell ref="BC27:BI27"/>
    <mergeCell ref="AW27:BB27"/>
    <mergeCell ref="AN26:AY26"/>
    <mergeCell ref="Q31:V31"/>
    <mergeCell ref="W31:AB31"/>
    <mergeCell ref="AC31:AH31"/>
    <mergeCell ref="AP31:AV31"/>
    <mergeCell ref="BQ28:BW28"/>
    <mergeCell ref="BX28:CD28"/>
    <mergeCell ref="BQ29:BW29"/>
    <mergeCell ref="BX29:CD29"/>
    <mergeCell ref="BQ30:BW30"/>
    <mergeCell ref="BX30:CD30"/>
    <mergeCell ref="BQ31:BW31"/>
    <mergeCell ref="BX31:CD31"/>
    <mergeCell ref="Q32:V32"/>
    <mergeCell ref="BJ27:BP27"/>
    <mergeCell ref="BQ27:BW27"/>
    <mergeCell ref="BX27:CD27"/>
    <mergeCell ref="CE27:CK27"/>
    <mergeCell ref="CL27:CR27"/>
    <mergeCell ref="Q28:V28"/>
    <mergeCell ref="W28:AB28"/>
    <mergeCell ref="AC28:AH28"/>
    <mergeCell ref="Q29:V29"/>
    <mergeCell ref="W29:AB29"/>
    <mergeCell ref="AC29:AH29"/>
    <mergeCell ref="AW28:BB28"/>
    <mergeCell ref="AW29:BB29"/>
    <mergeCell ref="Q30:V30"/>
    <mergeCell ref="W30:AB30"/>
    <mergeCell ref="AC30:AH30"/>
    <mergeCell ref="W32:AB32"/>
    <mergeCell ref="AC32:AH32"/>
    <mergeCell ref="AI28:AO28"/>
    <mergeCell ref="AP28:AV28"/>
    <mergeCell ref="AI29:AO29"/>
    <mergeCell ref="AP29:AV29"/>
    <mergeCell ref="AI30:AO30"/>
    <mergeCell ref="AP30:AV30"/>
    <mergeCell ref="AI31:AO31"/>
    <mergeCell ref="AI32:AO32"/>
    <mergeCell ref="AP32:AV32"/>
    <mergeCell ref="A37:AV37"/>
    <mergeCell ref="AW37:CR37"/>
    <mergeCell ref="BG22:BO22"/>
    <mergeCell ref="BP22:BX22"/>
    <mergeCell ref="BG23:BO23"/>
    <mergeCell ref="BP23:BX23"/>
    <mergeCell ref="Q24:X24"/>
    <mergeCell ref="Y24:AF24"/>
    <mergeCell ref="AG24:AN24"/>
    <mergeCell ref="AO24:AV24"/>
    <mergeCell ref="BQ26:CD26"/>
    <mergeCell ref="BC26:BP26"/>
    <mergeCell ref="Q25:AH26"/>
    <mergeCell ref="Q27:V27"/>
    <mergeCell ref="W27:AB27"/>
    <mergeCell ref="AC27:AH27"/>
    <mergeCell ref="A25:P27"/>
    <mergeCell ref="H32:I32"/>
    <mergeCell ref="H31:I31"/>
    <mergeCell ref="H30:I30"/>
    <mergeCell ref="H29:I29"/>
    <mergeCell ref="E28:G28"/>
    <mergeCell ref="H28:I28"/>
    <mergeCell ref="CI22:CR22"/>
    <mergeCell ref="Y21:AF21"/>
    <mergeCell ref="AG21:AN21"/>
    <mergeCell ref="AO21:AV21"/>
    <mergeCell ref="BG20:BO20"/>
    <mergeCell ref="BP20:BX20"/>
    <mergeCell ref="BG21:BO21"/>
    <mergeCell ref="BP21:BX21"/>
    <mergeCell ref="BG24:BO24"/>
    <mergeCell ref="BP24:BX24"/>
    <mergeCell ref="H21:I21"/>
    <mergeCell ref="H22:I22"/>
    <mergeCell ref="H23:I23"/>
    <mergeCell ref="H24:I24"/>
    <mergeCell ref="BG19:BO19"/>
    <mergeCell ref="BP19:BX19"/>
    <mergeCell ref="Q20:X20"/>
    <mergeCell ref="Q18:AN18"/>
    <mergeCell ref="AW21:BF21"/>
    <mergeCell ref="AW22:BF22"/>
    <mergeCell ref="AW23:BF23"/>
    <mergeCell ref="AW24:BF24"/>
    <mergeCell ref="Q22:X22"/>
    <mergeCell ref="Y22:AF22"/>
    <mergeCell ref="AG22:AN22"/>
    <mergeCell ref="AO22:AV22"/>
    <mergeCell ref="Q23:X23"/>
    <mergeCell ref="Y23:AF23"/>
    <mergeCell ref="AG23:AN23"/>
    <mergeCell ref="AO23:AV23"/>
    <mergeCell ref="Y20:AF20"/>
    <mergeCell ref="AG20:AN20"/>
    <mergeCell ref="AO20:AV20"/>
    <mergeCell ref="Q21:X21"/>
    <mergeCell ref="E20:G20"/>
    <mergeCell ref="H20:I20"/>
    <mergeCell ref="BP18:CR18"/>
    <mergeCell ref="Q19:X19"/>
    <mergeCell ref="Y19:AF19"/>
    <mergeCell ref="AG19:AN19"/>
    <mergeCell ref="AO19:AV19"/>
    <mergeCell ref="A18:P19"/>
    <mergeCell ref="AW19:BF19"/>
    <mergeCell ref="AW20:BF20"/>
    <mergeCell ref="CI19:CR19"/>
    <mergeCell ref="CI20:CR20"/>
    <mergeCell ref="AO18:BO18"/>
    <mergeCell ref="H9:I9"/>
    <mergeCell ref="H10:I10"/>
    <mergeCell ref="E6:G6"/>
    <mergeCell ref="A15:AV15"/>
    <mergeCell ref="AW15:CR15"/>
    <mergeCell ref="BU5:CB5"/>
    <mergeCell ref="CC5:CJ5"/>
    <mergeCell ref="CK5:CR5"/>
    <mergeCell ref="H6:I6"/>
    <mergeCell ref="H7:I7"/>
    <mergeCell ref="H8:I8"/>
    <mergeCell ref="Q5:X5"/>
    <mergeCell ref="Y5:AF5"/>
    <mergeCell ref="Q6:X6"/>
    <mergeCell ref="Y6:AF6"/>
    <mergeCell ref="AG6:AN6"/>
    <mergeCell ref="AO6:AV6"/>
    <mergeCell ref="AW6:BD6"/>
    <mergeCell ref="BE6:BL6"/>
    <mergeCell ref="BM6:BT6"/>
    <mergeCell ref="BU6:CB6"/>
    <mergeCell ref="CC6:CJ6"/>
    <mergeCell ref="CK6:CR6"/>
    <mergeCell ref="CK7:CR7"/>
    <mergeCell ref="AW4:BL4"/>
    <mergeCell ref="BM4:CB4"/>
    <mergeCell ref="CC4:CR4"/>
    <mergeCell ref="AG5:AN5"/>
    <mergeCell ref="AO5:AV5"/>
    <mergeCell ref="AW5:BD5"/>
    <mergeCell ref="BE5:BL5"/>
    <mergeCell ref="BM5:BT5"/>
    <mergeCell ref="A1:AV1"/>
    <mergeCell ref="AW1:CR1"/>
    <mergeCell ref="A4:P5"/>
    <mergeCell ref="Q4:AF4"/>
    <mergeCell ref="AG4:AV4"/>
    <mergeCell ref="A40:P41"/>
    <mergeCell ref="Q40:AF40"/>
    <mergeCell ref="AG40:AV40"/>
    <mergeCell ref="AW40:BL40"/>
    <mergeCell ref="BM40:CB40"/>
    <mergeCell ref="CC40:CR40"/>
    <mergeCell ref="Q41:X41"/>
    <mergeCell ref="Y41:AF41"/>
    <mergeCell ref="AG41:AN41"/>
    <mergeCell ref="AO41:AV41"/>
    <mergeCell ref="AW41:BD41"/>
    <mergeCell ref="BE41:BL41"/>
    <mergeCell ref="BM41:BT41"/>
    <mergeCell ref="BU41:CB41"/>
    <mergeCell ref="CC41:CJ41"/>
    <mergeCell ref="CK41:CR41"/>
    <mergeCell ref="E42:G42"/>
    <mergeCell ref="H42:I42"/>
    <mergeCell ref="H43:I43"/>
    <mergeCell ref="H44:I44"/>
    <mergeCell ref="H45:I45"/>
    <mergeCell ref="H46:I46"/>
    <mergeCell ref="Q42:X42"/>
    <mergeCell ref="Q43:X43"/>
    <mergeCell ref="Q44:X44"/>
    <mergeCell ref="Q45:X45"/>
    <mergeCell ref="Q46:X46"/>
    <mergeCell ref="Y42:AF42"/>
    <mergeCell ref="AG42:AN42"/>
    <mergeCell ref="AO42:AV42"/>
    <mergeCell ref="AW42:BD42"/>
    <mergeCell ref="BE42:BL42"/>
    <mergeCell ref="BM42:BT42"/>
    <mergeCell ref="BU42:CB42"/>
    <mergeCell ref="CC42:CJ42"/>
    <mergeCell ref="CK42:CR42"/>
    <mergeCell ref="Y43:AF43"/>
    <mergeCell ref="AG43:AN43"/>
    <mergeCell ref="AO43:AV43"/>
    <mergeCell ref="AW43:BD43"/>
    <mergeCell ref="BE43:BL43"/>
    <mergeCell ref="BM43:BT43"/>
    <mergeCell ref="BU43:CB43"/>
    <mergeCell ref="CC43:CJ43"/>
    <mergeCell ref="CK43:CR43"/>
    <mergeCell ref="Y44:AF44"/>
    <mergeCell ref="AG44:AN44"/>
    <mergeCell ref="AO44:AV44"/>
    <mergeCell ref="AW44:BD44"/>
    <mergeCell ref="BE44:BL44"/>
    <mergeCell ref="BM44:BT44"/>
    <mergeCell ref="BU44:CB44"/>
    <mergeCell ref="CC44:CJ44"/>
    <mergeCell ref="CK44:CR44"/>
    <mergeCell ref="Y45:AF45"/>
    <mergeCell ref="AG45:AN45"/>
    <mergeCell ref="AO45:AV45"/>
    <mergeCell ref="AW45:BD45"/>
    <mergeCell ref="BE45:BL45"/>
    <mergeCell ref="BM45:BT45"/>
    <mergeCell ref="BU45:CB45"/>
    <mergeCell ref="CC45:CJ45"/>
    <mergeCell ref="CK45:CR45"/>
    <mergeCell ref="Y46:AF46"/>
    <mergeCell ref="AG46:AN46"/>
    <mergeCell ref="AO46:AV46"/>
    <mergeCell ref="AW46:BD46"/>
    <mergeCell ref="BE46:BL46"/>
    <mergeCell ref="BM46:BT46"/>
    <mergeCell ref="BU46:CB46"/>
    <mergeCell ref="CC46:CJ46"/>
    <mergeCell ref="CK46:CR46"/>
    <mergeCell ref="CK8:CR8"/>
    <mergeCell ref="Q7:X7"/>
    <mergeCell ref="Y7:AF7"/>
    <mergeCell ref="AG7:AN7"/>
    <mergeCell ref="AO7:AV7"/>
    <mergeCell ref="AW7:BD7"/>
    <mergeCell ref="BE7:BL7"/>
    <mergeCell ref="BM7:BT7"/>
    <mergeCell ref="BU7:CB7"/>
    <mergeCell ref="CC7:CJ7"/>
    <mergeCell ref="Q8:X8"/>
    <mergeCell ref="Y8:AF8"/>
    <mergeCell ref="AG8:AN8"/>
    <mergeCell ref="AO8:AV8"/>
    <mergeCell ref="AW8:BD8"/>
    <mergeCell ref="BE8:BL8"/>
    <mergeCell ref="BM8:BT8"/>
    <mergeCell ref="BU8:CB8"/>
    <mergeCell ref="CC8:CJ8"/>
    <mergeCell ref="CK9:CR9"/>
    <mergeCell ref="Q10:X10"/>
    <mergeCell ref="Y10:AF10"/>
    <mergeCell ref="AG10:AN10"/>
    <mergeCell ref="AO10:AV10"/>
    <mergeCell ref="AW10:BD10"/>
    <mergeCell ref="BE10:BL10"/>
    <mergeCell ref="BM10:BT10"/>
    <mergeCell ref="BU10:CB10"/>
    <mergeCell ref="CC10:CJ10"/>
    <mergeCell ref="CK10:CR10"/>
    <mergeCell ref="Q9:X9"/>
    <mergeCell ref="Y9:AF9"/>
    <mergeCell ref="AG9:AN9"/>
    <mergeCell ref="AO9:AV9"/>
    <mergeCell ref="AW9:BD9"/>
    <mergeCell ref="BE9:BL9"/>
    <mergeCell ref="BM9:BT9"/>
    <mergeCell ref="BU9:CB9"/>
    <mergeCell ref="CC9:CJ9"/>
    <mergeCell ref="CI23:CR23"/>
    <mergeCell ref="CI24:CR24"/>
    <mergeCell ref="CI21:CR21"/>
    <mergeCell ref="BY19:CH19"/>
    <mergeCell ref="BY20:CH20"/>
    <mergeCell ref="BY21:CH21"/>
    <mergeCell ref="BY22:CH22"/>
    <mergeCell ref="BY23:CH23"/>
    <mergeCell ref="BY24:CH24"/>
    <mergeCell ref="AW30:BB30"/>
    <mergeCell ref="AW31:BB31"/>
    <mergeCell ref="AW32:BB32"/>
    <mergeCell ref="BC28:BI28"/>
    <mergeCell ref="BJ28:BP28"/>
    <mergeCell ref="BC29:BI29"/>
    <mergeCell ref="BJ29:BP29"/>
    <mergeCell ref="BC30:BI30"/>
    <mergeCell ref="BJ30:BP30"/>
    <mergeCell ref="BC31:BI31"/>
    <mergeCell ref="BJ31:BP31"/>
    <mergeCell ref="BC32:BI32"/>
    <mergeCell ref="BJ32:BP32"/>
    <mergeCell ref="BQ32:BW32"/>
    <mergeCell ref="BX32:CD32"/>
    <mergeCell ref="CE28:CK28"/>
    <mergeCell ref="CE29:CK29"/>
    <mergeCell ref="CE30:CK30"/>
    <mergeCell ref="CE31:CK31"/>
    <mergeCell ref="CE32:CK32"/>
    <mergeCell ref="CL28:CR28"/>
    <mergeCell ref="CL29:CR29"/>
    <mergeCell ref="CL30:CR30"/>
    <mergeCell ref="CL31:CR31"/>
    <mergeCell ref="CL32:CR3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445E-1907-4B27-803A-C07A2C6B7649}">
  <dimension ref="A1:CW48"/>
  <sheetViews>
    <sheetView view="pageBreakPreview" zoomScaleNormal="100" zoomScaleSheetLayoutView="100" workbookViewId="0">
      <selection activeCell="A27" sqref="A27:AW27"/>
    </sheetView>
  </sheetViews>
  <sheetFormatPr defaultColWidth="1.625" defaultRowHeight="13.5" x14ac:dyDescent="0.4"/>
  <cols>
    <col min="1" max="10" width="1.625" style="2"/>
    <col min="11" max="11" width="1.625" style="2" customWidth="1"/>
    <col min="12" max="18" width="1.625" style="2"/>
    <col min="19" max="19" width="1.625" style="2" customWidth="1"/>
    <col min="20" max="26" width="1.625" style="2"/>
    <col min="27" max="27" width="1.625" style="2" customWidth="1"/>
    <col min="28" max="34" width="1.625" style="2"/>
    <col min="35" max="35" width="1.625" style="2" customWidth="1"/>
    <col min="36" max="42" width="1.625" style="2"/>
    <col min="43" max="43" width="1.625" style="2" customWidth="1"/>
    <col min="44" max="83" width="1.625" style="2"/>
    <col min="84" max="84" width="1.625" style="2" customWidth="1"/>
    <col min="85" max="87" width="1.625" style="2"/>
    <col min="88" max="88" width="1.625" style="2" customWidth="1"/>
    <col min="89" max="91" width="1.625" style="2"/>
    <col min="92" max="92" width="1.625" style="2" customWidth="1"/>
    <col min="93" max="95" width="1.625" style="2"/>
    <col min="96" max="96" width="1.625" style="2" customWidth="1"/>
    <col min="97" max="16384" width="1.625" style="2"/>
  </cols>
  <sheetData>
    <row r="1" spans="1:101" s="14" customFormat="1" ht="19.5" customHeight="1" x14ac:dyDescent="0.4">
      <c r="A1" s="154" t="s">
        <v>40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5" t="s">
        <v>207</v>
      </c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</row>
    <row r="2" spans="1:101" x14ac:dyDescent="0.4">
      <c r="A2" s="2" t="s">
        <v>88</v>
      </c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</row>
    <row r="3" spans="1:101" ht="16.5" customHeight="1" x14ac:dyDescent="0.4">
      <c r="A3" s="140" t="s">
        <v>52</v>
      </c>
      <c r="B3" s="140"/>
      <c r="C3" s="140"/>
      <c r="D3" s="140"/>
      <c r="E3" s="140"/>
      <c r="F3" s="140"/>
      <c r="G3" s="140"/>
      <c r="H3" s="141"/>
      <c r="I3" s="254" t="s">
        <v>49</v>
      </c>
      <c r="J3" s="140"/>
      <c r="K3" s="140"/>
      <c r="L3" s="140"/>
      <c r="M3" s="140"/>
      <c r="N3" s="140"/>
      <c r="O3" s="140"/>
      <c r="P3" s="140"/>
      <c r="Q3" s="140"/>
      <c r="R3" s="141"/>
      <c r="S3" s="255" t="s">
        <v>51</v>
      </c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109"/>
      <c r="AX3" s="254" t="s">
        <v>43</v>
      </c>
      <c r="AY3" s="140"/>
      <c r="AZ3" s="140"/>
      <c r="BA3" s="140"/>
      <c r="BB3" s="140"/>
      <c r="BC3" s="140"/>
      <c r="BD3" s="140"/>
      <c r="BE3" s="140"/>
      <c r="BF3" s="140"/>
      <c r="BG3" s="140"/>
      <c r="BH3" s="141"/>
      <c r="BI3" s="140" t="s">
        <v>44</v>
      </c>
      <c r="BJ3" s="140"/>
      <c r="BK3" s="140"/>
      <c r="BL3" s="140"/>
      <c r="BM3" s="140"/>
      <c r="BN3" s="140"/>
      <c r="BO3" s="140"/>
      <c r="BP3" s="140"/>
      <c r="BQ3" s="140"/>
      <c r="BR3" s="140"/>
      <c r="BS3" s="141"/>
      <c r="BT3" s="281" t="s">
        <v>45</v>
      </c>
      <c r="BU3" s="281"/>
      <c r="BV3" s="281"/>
      <c r="BW3" s="281"/>
      <c r="BX3" s="281"/>
      <c r="BY3" s="281"/>
      <c r="BZ3" s="281"/>
      <c r="CA3" s="281"/>
      <c r="CB3" s="282"/>
      <c r="CC3" s="140" t="s">
        <v>48</v>
      </c>
      <c r="CD3" s="140"/>
      <c r="CE3" s="140"/>
      <c r="CF3" s="140"/>
      <c r="CG3" s="140"/>
      <c r="CH3" s="140"/>
      <c r="CI3" s="140"/>
      <c r="CJ3" s="140"/>
      <c r="CK3" s="140"/>
      <c r="CL3" s="140"/>
      <c r="CM3" s="140"/>
    </row>
    <row r="4" spans="1:101" ht="16.5" customHeight="1" x14ac:dyDescent="0.4">
      <c r="A4" s="172"/>
      <c r="B4" s="172"/>
      <c r="C4" s="172"/>
      <c r="D4" s="172"/>
      <c r="E4" s="172"/>
      <c r="F4" s="172"/>
      <c r="G4" s="172"/>
      <c r="H4" s="188"/>
      <c r="I4" s="153"/>
      <c r="J4" s="142"/>
      <c r="K4" s="142"/>
      <c r="L4" s="142"/>
      <c r="M4" s="142"/>
      <c r="N4" s="142"/>
      <c r="O4" s="142"/>
      <c r="P4" s="142"/>
      <c r="Q4" s="142"/>
      <c r="R4" s="143"/>
      <c r="S4" s="257" t="s">
        <v>50</v>
      </c>
      <c r="T4" s="258"/>
      <c r="U4" s="258"/>
      <c r="V4" s="258"/>
      <c r="W4" s="258"/>
      <c r="X4" s="258"/>
      <c r="Y4" s="258"/>
      <c r="Z4" s="258"/>
      <c r="AA4" s="258"/>
      <c r="AB4" s="277"/>
      <c r="AC4" s="278" t="s">
        <v>170</v>
      </c>
      <c r="AD4" s="279"/>
      <c r="AE4" s="279"/>
      <c r="AF4" s="279"/>
      <c r="AG4" s="279"/>
      <c r="AH4" s="279"/>
      <c r="AI4" s="279"/>
      <c r="AJ4" s="279"/>
      <c r="AK4" s="279"/>
      <c r="AL4" s="280"/>
      <c r="AM4" s="257" t="s">
        <v>199</v>
      </c>
      <c r="AN4" s="258"/>
      <c r="AO4" s="258"/>
      <c r="AP4" s="258"/>
      <c r="AQ4" s="258"/>
      <c r="AR4" s="258"/>
      <c r="AS4" s="258"/>
      <c r="AT4" s="258"/>
      <c r="AU4" s="258"/>
      <c r="AV4" s="258"/>
      <c r="AW4" s="104"/>
      <c r="AX4" s="153"/>
      <c r="AY4" s="142"/>
      <c r="AZ4" s="142"/>
      <c r="BA4" s="142"/>
      <c r="BB4" s="142"/>
      <c r="BC4" s="142"/>
      <c r="BD4" s="142"/>
      <c r="BE4" s="142"/>
      <c r="BF4" s="142"/>
      <c r="BG4" s="142"/>
      <c r="BH4" s="143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3"/>
      <c r="BT4" s="283" t="s">
        <v>46</v>
      </c>
      <c r="BU4" s="284"/>
      <c r="BV4" s="284"/>
      <c r="BW4" s="284"/>
      <c r="BX4" s="284"/>
      <c r="BY4" s="284"/>
      <c r="BZ4" s="284"/>
      <c r="CA4" s="284"/>
      <c r="CB4" s="285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</row>
    <row r="5" spans="1:101" ht="16.5" customHeight="1" x14ac:dyDescent="0.4">
      <c r="A5" s="142"/>
      <c r="B5" s="142"/>
      <c r="C5" s="142"/>
      <c r="D5" s="142"/>
      <c r="E5" s="142"/>
      <c r="F5" s="142"/>
      <c r="G5" s="142"/>
      <c r="H5" s="143"/>
      <c r="I5" s="153" t="s">
        <v>42</v>
      </c>
      <c r="J5" s="142"/>
      <c r="K5" s="142"/>
      <c r="L5" s="142"/>
      <c r="M5" s="142"/>
      <c r="N5" s="133" t="s">
        <v>41</v>
      </c>
      <c r="O5" s="134"/>
      <c r="P5" s="134"/>
      <c r="Q5" s="134"/>
      <c r="R5" s="150"/>
      <c r="S5" s="153" t="s">
        <v>42</v>
      </c>
      <c r="T5" s="142"/>
      <c r="U5" s="142"/>
      <c r="V5" s="142"/>
      <c r="W5" s="142"/>
      <c r="X5" s="133" t="s">
        <v>41</v>
      </c>
      <c r="Y5" s="134"/>
      <c r="Z5" s="134"/>
      <c r="AA5" s="134"/>
      <c r="AB5" s="150"/>
      <c r="AC5" s="153" t="s">
        <v>42</v>
      </c>
      <c r="AD5" s="142"/>
      <c r="AE5" s="142"/>
      <c r="AF5" s="142"/>
      <c r="AG5" s="142"/>
      <c r="AH5" s="133" t="s">
        <v>41</v>
      </c>
      <c r="AI5" s="134"/>
      <c r="AJ5" s="134"/>
      <c r="AK5" s="134"/>
      <c r="AL5" s="150"/>
      <c r="AM5" s="133" t="s">
        <v>42</v>
      </c>
      <c r="AN5" s="134"/>
      <c r="AO5" s="134"/>
      <c r="AP5" s="134"/>
      <c r="AQ5" s="150"/>
      <c r="AR5" s="133" t="s">
        <v>41</v>
      </c>
      <c r="AS5" s="134"/>
      <c r="AT5" s="134"/>
      <c r="AU5" s="134"/>
      <c r="AV5" s="134"/>
      <c r="AW5" s="99"/>
      <c r="AX5" s="153" t="s">
        <v>42</v>
      </c>
      <c r="AY5" s="142"/>
      <c r="AZ5" s="142"/>
      <c r="BA5" s="142"/>
      <c r="BB5" s="142"/>
      <c r="BC5" s="133" t="s">
        <v>41</v>
      </c>
      <c r="BD5" s="134"/>
      <c r="BE5" s="134"/>
      <c r="BF5" s="134"/>
      <c r="BG5" s="134"/>
      <c r="BH5" s="150"/>
      <c r="BI5" s="142" t="s">
        <v>42</v>
      </c>
      <c r="BJ5" s="142"/>
      <c r="BK5" s="142"/>
      <c r="BL5" s="142"/>
      <c r="BM5" s="142"/>
      <c r="BN5" s="252" t="s">
        <v>41</v>
      </c>
      <c r="BO5" s="253"/>
      <c r="BP5" s="253"/>
      <c r="BQ5" s="253"/>
      <c r="BR5" s="253"/>
      <c r="BS5" s="260"/>
      <c r="BT5" s="286" t="s">
        <v>47</v>
      </c>
      <c r="BU5" s="286"/>
      <c r="BV5" s="286"/>
      <c r="BW5" s="286"/>
      <c r="BX5" s="286"/>
      <c r="BY5" s="286"/>
      <c r="BZ5" s="286"/>
      <c r="CA5" s="286"/>
      <c r="CB5" s="287"/>
      <c r="CC5" s="142" t="s">
        <v>42</v>
      </c>
      <c r="CD5" s="142"/>
      <c r="CE5" s="142"/>
      <c r="CF5" s="142"/>
      <c r="CG5" s="142"/>
      <c r="CH5" s="252" t="s">
        <v>41</v>
      </c>
      <c r="CI5" s="253"/>
      <c r="CJ5" s="253"/>
      <c r="CK5" s="253"/>
      <c r="CL5" s="253"/>
      <c r="CM5" s="253"/>
    </row>
    <row r="6" spans="1:101" ht="15" customHeight="1" x14ac:dyDescent="0.4">
      <c r="A6" s="288" t="s">
        <v>168</v>
      </c>
      <c r="B6" s="288"/>
      <c r="C6" s="288"/>
      <c r="D6" s="246" t="s">
        <v>171</v>
      </c>
      <c r="E6" s="246"/>
      <c r="F6" s="13" t="s">
        <v>53</v>
      </c>
      <c r="G6" s="13"/>
      <c r="H6" s="12"/>
      <c r="I6" s="182">
        <f>S6+AC6+AM6+AX6+BI6</f>
        <v>136</v>
      </c>
      <c r="J6" s="182"/>
      <c r="K6" s="182"/>
      <c r="L6" s="182"/>
      <c r="M6" s="182"/>
      <c r="N6" s="249">
        <v>124.27</v>
      </c>
      <c r="O6" s="249"/>
      <c r="P6" s="249"/>
      <c r="Q6" s="249"/>
      <c r="R6" s="249"/>
      <c r="S6" s="182">
        <v>14</v>
      </c>
      <c r="T6" s="182"/>
      <c r="U6" s="182"/>
      <c r="V6" s="182"/>
      <c r="W6" s="182"/>
      <c r="X6" s="181">
        <v>5.31</v>
      </c>
      <c r="Y6" s="181"/>
      <c r="Z6" s="181"/>
      <c r="AA6" s="181"/>
      <c r="AB6" s="181"/>
      <c r="AC6" s="181">
        <v>4</v>
      </c>
      <c r="AD6" s="181"/>
      <c r="AE6" s="181"/>
      <c r="AF6" s="181"/>
      <c r="AG6" s="181"/>
      <c r="AH6" s="181">
        <v>4.75</v>
      </c>
      <c r="AI6" s="181"/>
      <c r="AJ6" s="181"/>
      <c r="AK6" s="181"/>
      <c r="AL6" s="181"/>
      <c r="AM6" s="180">
        <v>1</v>
      </c>
      <c r="AN6" s="180"/>
      <c r="AO6" s="180"/>
      <c r="AP6" s="180"/>
      <c r="AQ6" s="180"/>
      <c r="AR6" s="180">
        <v>3.21</v>
      </c>
      <c r="AS6" s="180"/>
      <c r="AT6" s="180"/>
      <c r="AU6" s="180"/>
      <c r="AV6" s="180"/>
      <c r="AW6" s="103"/>
      <c r="AX6" s="181">
        <v>3</v>
      </c>
      <c r="AY6" s="181"/>
      <c r="AZ6" s="181"/>
      <c r="BA6" s="181"/>
      <c r="BB6" s="181"/>
      <c r="BC6" s="181">
        <v>100.47</v>
      </c>
      <c r="BD6" s="181"/>
      <c r="BE6" s="181"/>
      <c r="BF6" s="181"/>
      <c r="BG6" s="181"/>
      <c r="BH6" s="181"/>
      <c r="BI6" s="181">
        <v>114</v>
      </c>
      <c r="BJ6" s="181"/>
      <c r="BK6" s="181"/>
      <c r="BL6" s="181"/>
      <c r="BM6" s="181"/>
      <c r="BN6" s="261">
        <v>10.52</v>
      </c>
      <c r="BO6" s="261"/>
      <c r="BP6" s="261"/>
      <c r="BQ6" s="261"/>
      <c r="BR6" s="261"/>
      <c r="BS6" s="261"/>
      <c r="BT6" s="249">
        <v>11.99</v>
      </c>
      <c r="BU6" s="249"/>
      <c r="BV6" s="249"/>
      <c r="BW6" s="249"/>
      <c r="BX6" s="249"/>
      <c r="BY6" s="249"/>
      <c r="BZ6" s="249"/>
      <c r="CA6" s="249"/>
      <c r="CB6" s="249"/>
      <c r="CC6" s="182">
        <v>1</v>
      </c>
      <c r="CD6" s="182"/>
      <c r="CE6" s="182"/>
      <c r="CF6" s="182"/>
      <c r="CG6" s="182"/>
      <c r="CH6" s="249">
        <v>9.1999999999999993</v>
      </c>
      <c r="CI6" s="249"/>
      <c r="CJ6" s="249"/>
      <c r="CK6" s="249"/>
      <c r="CL6" s="249"/>
      <c r="CM6" s="249"/>
    </row>
    <row r="7" spans="1:101" ht="15" customHeight="1" x14ac:dyDescent="0.4">
      <c r="A7" s="13"/>
      <c r="B7" s="13"/>
      <c r="C7" s="13"/>
      <c r="D7" s="137">
        <v>2</v>
      </c>
      <c r="E7" s="137"/>
      <c r="F7" s="13"/>
      <c r="G7" s="13"/>
      <c r="H7" s="12"/>
      <c r="I7" s="247">
        <f>S7+AC7+AM7+AX7+BI7</f>
        <v>136</v>
      </c>
      <c r="J7" s="182"/>
      <c r="K7" s="182"/>
      <c r="L7" s="182"/>
      <c r="M7" s="182"/>
      <c r="N7" s="249">
        <v>124.31</v>
      </c>
      <c r="O7" s="249"/>
      <c r="P7" s="249"/>
      <c r="Q7" s="249"/>
      <c r="R7" s="249"/>
      <c r="S7" s="182">
        <v>15</v>
      </c>
      <c r="T7" s="182"/>
      <c r="U7" s="182"/>
      <c r="V7" s="182"/>
      <c r="W7" s="182"/>
      <c r="X7" s="181">
        <v>5.49</v>
      </c>
      <c r="Y7" s="181"/>
      <c r="Z7" s="181"/>
      <c r="AA7" s="181"/>
      <c r="AB7" s="181"/>
      <c r="AC7" s="181">
        <v>4</v>
      </c>
      <c r="AD7" s="181"/>
      <c r="AE7" s="181"/>
      <c r="AF7" s="181"/>
      <c r="AG7" s="181"/>
      <c r="AH7" s="181">
        <v>4.75</v>
      </c>
      <c r="AI7" s="181"/>
      <c r="AJ7" s="181"/>
      <c r="AK7" s="181"/>
      <c r="AL7" s="181"/>
      <c r="AM7" s="181">
        <v>1</v>
      </c>
      <c r="AN7" s="181"/>
      <c r="AO7" s="181"/>
      <c r="AP7" s="181"/>
      <c r="AQ7" s="181"/>
      <c r="AR7" s="181">
        <v>3.21</v>
      </c>
      <c r="AS7" s="181"/>
      <c r="AT7" s="181"/>
      <c r="AU7" s="181"/>
      <c r="AV7" s="181"/>
      <c r="AW7" s="103"/>
      <c r="AX7" s="181">
        <v>3</v>
      </c>
      <c r="AY7" s="181"/>
      <c r="AZ7" s="181"/>
      <c r="BA7" s="181"/>
      <c r="BB7" s="181"/>
      <c r="BC7" s="181">
        <v>100.47</v>
      </c>
      <c r="BD7" s="181"/>
      <c r="BE7" s="181"/>
      <c r="BF7" s="181"/>
      <c r="BG7" s="181"/>
      <c r="BH7" s="181"/>
      <c r="BI7" s="181">
        <v>113</v>
      </c>
      <c r="BJ7" s="181"/>
      <c r="BK7" s="181"/>
      <c r="BL7" s="181"/>
      <c r="BM7" s="181"/>
      <c r="BN7" s="261">
        <v>10.39</v>
      </c>
      <c r="BO7" s="261"/>
      <c r="BP7" s="261"/>
      <c r="BQ7" s="261"/>
      <c r="BR7" s="261"/>
      <c r="BS7" s="261"/>
      <c r="BT7" s="249">
        <v>12</v>
      </c>
      <c r="BU7" s="249"/>
      <c r="BV7" s="249"/>
      <c r="BW7" s="249"/>
      <c r="BX7" s="249"/>
      <c r="BY7" s="249"/>
      <c r="BZ7" s="249"/>
      <c r="CA7" s="249"/>
      <c r="CB7" s="249"/>
      <c r="CC7" s="182">
        <v>1</v>
      </c>
      <c r="CD7" s="182"/>
      <c r="CE7" s="182"/>
      <c r="CF7" s="182"/>
      <c r="CG7" s="182"/>
      <c r="CH7" s="249">
        <v>9.1999999999999993</v>
      </c>
      <c r="CI7" s="249"/>
      <c r="CJ7" s="249"/>
      <c r="CK7" s="249"/>
      <c r="CL7" s="249"/>
      <c r="CM7" s="249"/>
    </row>
    <row r="8" spans="1:101" ht="15" customHeight="1" x14ac:dyDescent="0.4">
      <c r="A8" s="13"/>
      <c r="B8" s="13"/>
      <c r="C8" s="13"/>
      <c r="D8" s="137">
        <v>3</v>
      </c>
      <c r="E8" s="137"/>
      <c r="F8" s="13"/>
      <c r="G8" s="13"/>
      <c r="H8" s="12"/>
      <c r="I8" s="247">
        <f>S8+AC8+AM8+AX8+BI8</f>
        <v>138</v>
      </c>
      <c r="J8" s="182"/>
      <c r="K8" s="182"/>
      <c r="L8" s="182"/>
      <c r="M8" s="182"/>
      <c r="N8" s="251">
        <v>124.5</v>
      </c>
      <c r="O8" s="251"/>
      <c r="P8" s="251"/>
      <c r="Q8" s="251"/>
      <c r="R8" s="251"/>
      <c r="S8" s="181">
        <v>16</v>
      </c>
      <c r="T8" s="181"/>
      <c r="U8" s="181"/>
      <c r="V8" s="181"/>
      <c r="W8" s="181"/>
      <c r="X8" s="181">
        <v>5.67</v>
      </c>
      <c r="Y8" s="181"/>
      <c r="Z8" s="181"/>
      <c r="AA8" s="181"/>
      <c r="AB8" s="181"/>
      <c r="AC8" s="181">
        <v>4</v>
      </c>
      <c r="AD8" s="181"/>
      <c r="AE8" s="181"/>
      <c r="AF8" s="181"/>
      <c r="AG8" s="181"/>
      <c r="AH8" s="181">
        <v>4.75</v>
      </c>
      <c r="AI8" s="181"/>
      <c r="AJ8" s="181"/>
      <c r="AK8" s="181"/>
      <c r="AL8" s="181"/>
      <c r="AM8" s="181">
        <v>1</v>
      </c>
      <c r="AN8" s="181"/>
      <c r="AO8" s="181"/>
      <c r="AP8" s="181"/>
      <c r="AQ8" s="181"/>
      <c r="AR8" s="181">
        <v>3.21</v>
      </c>
      <c r="AS8" s="181"/>
      <c r="AT8" s="181"/>
      <c r="AU8" s="181"/>
      <c r="AV8" s="181"/>
      <c r="AW8" s="103"/>
      <c r="AX8" s="181">
        <v>3</v>
      </c>
      <c r="AY8" s="181"/>
      <c r="AZ8" s="181"/>
      <c r="BA8" s="181"/>
      <c r="BB8" s="181"/>
      <c r="BC8" s="181">
        <v>100.47</v>
      </c>
      <c r="BD8" s="181"/>
      <c r="BE8" s="181"/>
      <c r="BF8" s="181"/>
      <c r="BG8" s="181"/>
      <c r="BH8" s="181"/>
      <c r="BI8" s="181">
        <v>114</v>
      </c>
      <c r="BJ8" s="181"/>
      <c r="BK8" s="181"/>
      <c r="BL8" s="181"/>
      <c r="BM8" s="181"/>
      <c r="BN8" s="261">
        <v>10.4</v>
      </c>
      <c r="BO8" s="261"/>
      <c r="BP8" s="261"/>
      <c r="BQ8" s="261"/>
      <c r="BR8" s="261"/>
      <c r="BS8" s="261"/>
      <c r="BT8" s="249">
        <v>12.05</v>
      </c>
      <c r="BU8" s="249"/>
      <c r="BV8" s="249"/>
      <c r="BW8" s="249"/>
      <c r="BX8" s="249"/>
      <c r="BY8" s="249"/>
      <c r="BZ8" s="249"/>
      <c r="CA8" s="249"/>
      <c r="CB8" s="249"/>
      <c r="CC8" s="182">
        <v>1</v>
      </c>
      <c r="CD8" s="182"/>
      <c r="CE8" s="182"/>
      <c r="CF8" s="182"/>
      <c r="CG8" s="182"/>
      <c r="CH8" s="249">
        <v>9.1999999999999993</v>
      </c>
      <c r="CI8" s="249"/>
      <c r="CJ8" s="249"/>
      <c r="CK8" s="249"/>
      <c r="CL8" s="249"/>
      <c r="CM8" s="249"/>
    </row>
    <row r="9" spans="1:101" ht="15" customHeight="1" x14ac:dyDescent="0.4">
      <c r="A9" s="13"/>
      <c r="B9" s="13"/>
      <c r="C9" s="13"/>
      <c r="D9" s="138">
        <v>4</v>
      </c>
      <c r="E9" s="138"/>
      <c r="F9" s="13"/>
      <c r="G9" s="13"/>
      <c r="H9" s="12"/>
      <c r="I9" s="248">
        <f>S9+AC9+AM9+AX9+BI9</f>
        <v>138</v>
      </c>
      <c r="J9" s="181"/>
      <c r="K9" s="181"/>
      <c r="L9" s="181"/>
      <c r="M9" s="181"/>
      <c r="N9" s="249">
        <v>124.5</v>
      </c>
      <c r="O9" s="249"/>
      <c r="P9" s="249"/>
      <c r="Q9" s="249"/>
      <c r="R9" s="249"/>
      <c r="S9" s="182">
        <v>16</v>
      </c>
      <c r="T9" s="182"/>
      <c r="U9" s="182"/>
      <c r="V9" s="182"/>
      <c r="W9" s="182"/>
      <c r="X9" s="182">
        <v>5.67</v>
      </c>
      <c r="Y9" s="182"/>
      <c r="Z9" s="182"/>
      <c r="AA9" s="182"/>
      <c r="AB9" s="182"/>
      <c r="AC9" s="182">
        <v>4</v>
      </c>
      <c r="AD9" s="182"/>
      <c r="AE9" s="182"/>
      <c r="AF9" s="182"/>
      <c r="AG9" s="182"/>
      <c r="AH9" s="182">
        <v>4.75</v>
      </c>
      <c r="AI9" s="182"/>
      <c r="AJ9" s="182"/>
      <c r="AK9" s="182"/>
      <c r="AL9" s="182"/>
      <c r="AM9" s="182">
        <v>1</v>
      </c>
      <c r="AN9" s="182"/>
      <c r="AO9" s="182"/>
      <c r="AP9" s="182"/>
      <c r="AQ9" s="182"/>
      <c r="AR9" s="182">
        <v>3.21</v>
      </c>
      <c r="AS9" s="182"/>
      <c r="AT9" s="182"/>
      <c r="AU9" s="182"/>
      <c r="AV9" s="182"/>
      <c r="AW9" s="102"/>
      <c r="AX9" s="182">
        <v>3</v>
      </c>
      <c r="AY9" s="182"/>
      <c r="AZ9" s="182"/>
      <c r="BA9" s="182"/>
      <c r="BB9" s="182"/>
      <c r="BC9" s="182">
        <v>100.47</v>
      </c>
      <c r="BD9" s="182"/>
      <c r="BE9" s="182"/>
      <c r="BF9" s="182"/>
      <c r="BG9" s="182"/>
      <c r="BH9" s="182"/>
      <c r="BI9" s="182">
        <v>114</v>
      </c>
      <c r="BJ9" s="182"/>
      <c r="BK9" s="182"/>
      <c r="BL9" s="182"/>
      <c r="BM9" s="182"/>
      <c r="BN9" s="262">
        <v>10.4</v>
      </c>
      <c r="BO9" s="262"/>
      <c r="BP9" s="262"/>
      <c r="BQ9" s="262"/>
      <c r="BR9" s="262"/>
      <c r="BS9" s="262"/>
      <c r="BT9" s="249">
        <v>12.08</v>
      </c>
      <c r="BU9" s="249"/>
      <c r="BV9" s="249"/>
      <c r="BW9" s="249"/>
      <c r="BX9" s="249"/>
      <c r="BY9" s="249"/>
      <c r="BZ9" s="249"/>
      <c r="CA9" s="249"/>
      <c r="CB9" s="249"/>
      <c r="CC9" s="182">
        <v>1</v>
      </c>
      <c r="CD9" s="182"/>
      <c r="CE9" s="182"/>
      <c r="CF9" s="182"/>
      <c r="CG9" s="182"/>
      <c r="CH9" s="249">
        <v>9.1999999999999993</v>
      </c>
      <c r="CI9" s="249"/>
      <c r="CJ9" s="249"/>
      <c r="CK9" s="249"/>
      <c r="CL9" s="249"/>
      <c r="CM9" s="249"/>
    </row>
    <row r="10" spans="1:101" ht="15" customHeight="1" x14ac:dyDescent="0.4">
      <c r="A10" s="70"/>
      <c r="B10" s="70"/>
      <c r="C10" s="70"/>
      <c r="D10" s="139">
        <v>5</v>
      </c>
      <c r="E10" s="139"/>
      <c r="F10" s="70"/>
      <c r="G10" s="70"/>
      <c r="H10" s="20"/>
      <c r="I10" s="183">
        <f>S10+AC10+AM10+AX10+BI10</f>
        <v>138</v>
      </c>
      <c r="J10" s="183"/>
      <c r="K10" s="183"/>
      <c r="L10" s="183"/>
      <c r="M10" s="183"/>
      <c r="N10" s="250">
        <v>124.5</v>
      </c>
      <c r="O10" s="250"/>
      <c r="P10" s="250"/>
      <c r="Q10" s="250"/>
      <c r="R10" s="250"/>
      <c r="S10" s="183">
        <v>16</v>
      </c>
      <c r="T10" s="183"/>
      <c r="U10" s="183"/>
      <c r="V10" s="183"/>
      <c r="W10" s="183"/>
      <c r="X10" s="183">
        <v>5.67</v>
      </c>
      <c r="Y10" s="183"/>
      <c r="Z10" s="183"/>
      <c r="AA10" s="183"/>
      <c r="AB10" s="183"/>
      <c r="AC10" s="183">
        <v>4</v>
      </c>
      <c r="AD10" s="183"/>
      <c r="AE10" s="183"/>
      <c r="AF10" s="183"/>
      <c r="AG10" s="183"/>
      <c r="AH10" s="183">
        <v>4.75</v>
      </c>
      <c r="AI10" s="183"/>
      <c r="AJ10" s="183"/>
      <c r="AK10" s="183"/>
      <c r="AL10" s="183"/>
      <c r="AM10" s="183">
        <v>1</v>
      </c>
      <c r="AN10" s="183"/>
      <c r="AO10" s="183"/>
      <c r="AP10" s="183"/>
      <c r="AQ10" s="183"/>
      <c r="AR10" s="183">
        <v>3.21</v>
      </c>
      <c r="AS10" s="183"/>
      <c r="AT10" s="183"/>
      <c r="AU10" s="183"/>
      <c r="AV10" s="183"/>
      <c r="AW10" s="102"/>
      <c r="AX10" s="183">
        <v>3</v>
      </c>
      <c r="AY10" s="183"/>
      <c r="AZ10" s="183"/>
      <c r="BA10" s="183"/>
      <c r="BB10" s="183"/>
      <c r="BC10" s="183">
        <v>100.47</v>
      </c>
      <c r="BD10" s="183"/>
      <c r="BE10" s="183"/>
      <c r="BF10" s="183"/>
      <c r="BG10" s="183"/>
      <c r="BH10" s="183"/>
      <c r="BI10" s="183">
        <v>114</v>
      </c>
      <c r="BJ10" s="183"/>
      <c r="BK10" s="183"/>
      <c r="BL10" s="183"/>
      <c r="BM10" s="183"/>
      <c r="BN10" s="250">
        <v>10.4</v>
      </c>
      <c r="BO10" s="250"/>
      <c r="BP10" s="250"/>
      <c r="BQ10" s="250"/>
      <c r="BR10" s="250"/>
      <c r="BS10" s="250"/>
      <c r="BT10" s="250">
        <v>12.12</v>
      </c>
      <c r="BU10" s="250"/>
      <c r="BV10" s="250"/>
      <c r="BW10" s="250"/>
      <c r="BX10" s="250"/>
      <c r="BY10" s="250"/>
      <c r="BZ10" s="250"/>
      <c r="CA10" s="250"/>
      <c r="CB10" s="250"/>
      <c r="CC10" s="183">
        <v>1</v>
      </c>
      <c r="CD10" s="183"/>
      <c r="CE10" s="183"/>
      <c r="CF10" s="183"/>
      <c r="CG10" s="183"/>
      <c r="CH10" s="250">
        <v>9.1999999999999993</v>
      </c>
      <c r="CI10" s="250"/>
      <c r="CJ10" s="250"/>
      <c r="CK10" s="250"/>
      <c r="CL10" s="250"/>
      <c r="CM10" s="250"/>
    </row>
    <row r="11" spans="1:101" x14ac:dyDescent="0.4">
      <c r="A11" s="4" t="s">
        <v>54</v>
      </c>
    </row>
    <row r="14" spans="1:101" ht="19.5" customHeight="1" x14ac:dyDescent="0.4">
      <c r="A14" s="187" t="s">
        <v>63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9" t="s">
        <v>66</v>
      </c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82"/>
      <c r="CU14" s="82"/>
      <c r="CV14" s="82"/>
      <c r="CW14" s="82"/>
    </row>
    <row r="15" spans="1:101" ht="13.5" customHeight="1" x14ac:dyDescent="0.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73"/>
      <c r="AW15" s="19"/>
    </row>
    <row r="16" spans="1:101" x14ac:dyDescent="0.4">
      <c r="AU16" s="10" t="s">
        <v>208</v>
      </c>
      <c r="AV16" s="10"/>
      <c r="CS16" s="10" t="s">
        <v>174</v>
      </c>
    </row>
    <row r="17" spans="1:97" ht="18.75" customHeight="1" x14ac:dyDescent="0.4">
      <c r="A17" s="145" t="s">
        <v>52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6"/>
      <c r="M17" s="242" t="s">
        <v>55</v>
      </c>
      <c r="N17" s="242"/>
      <c r="O17" s="242"/>
      <c r="P17" s="242"/>
      <c r="Q17" s="242"/>
      <c r="R17" s="242"/>
      <c r="S17" s="242"/>
      <c r="T17" s="243" t="s">
        <v>56</v>
      </c>
      <c r="U17" s="242"/>
      <c r="V17" s="242"/>
      <c r="W17" s="242"/>
      <c r="X17" s="242"/>
      <c r="Y17" s="242"/>
      <c r="Z17" s="242"/>
      <c r="AA17" s="243" t="s">
        <v>57</v>
      </c>
      <c r="AB17" s="242"/>
      <c r="AC17" s="242"/>
      <c r="AD17" s="242"/>
      <c r="AE17" s="242"/>
      <c r="AF17" s="242"/>
      <c r="AG17" s="242"/>
      <c r="AH17" s="244" t="s">
        <v>58</v>
      </c>
      <c r="AI17" s="245"/>
      <c r="AJ17" s="245"/>
      <c r="AK17" s="245"/>
      <c r="AL17" s="245"/>
      <c r="AM17" s="245"/>
      <c r="AN17" s="245"/>
      <c r="AO17" s="244" t="s">
        <v>59</v>
      </c>
      <c r="AP17" s="245"/>
      <c r="AQ17" s="245"/>
      <c r="AR17" s="245"/>
      <c r="AS17" s="245"/>
      <c r="AT17" s="245"/>
      <c r="AU17" s="245"/>
      <c r="AV17" s="74"/>
      <c r="AX17" s="140" t="s">
        <v>67</v>
      </c>
      <c r="AY17" s="140"/>
      <c r="AZ17" s="140"/>
      <c r="BA17" s="140"/>
      <c r="BB17" s="140"/>
      <c r="BC17" s="140"/>
      <c r="BD17" s="141"/>
      <c r="BE17" s="236" t="s">
        <v>68</v>
      </c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18" t="s">
        <v>175</v>
      </c>
      <c r="CM17" s="219"/>
      <c r="CN17" s="219"/>
      <c r="CO17" s="219"/>
      <c r="CP17" s="219"/>
      <c r="CQ17" s="219"/>
      <c r="CR17" s="219"/>
      <c r="CS17" s="219"/>
    </row>
    <row r="18" spans="1:97" ht="15.75" customHeight="1" x14ac:dyDescent="0.4">
      <c r="A18" s="13"/>
      <c r="B18" s="13"/>
      <c r="C18" s="13" t="s">
        <v>6</v>
      </c>
      <c r="D18" s="13"/>
      <c r="E18" s="13"/>
      <c r="F18" s="246" t="s">
        <v>197</v>
      </c>
      <c r="G18" s="246"/>
      <c r="H18" s="13" t="s">
        <v>53</v>
      </c>
      <c r="I18" s="13"/>
      <c r="J18" s="13"/>
      <c r="K18" s="13"/>
      <c r="L18" s="12"/>
      <c r="M18" s="208">
        <v>2982</v>
      </c>
      <c r="N18" s="208"/>
      <c r="O18" s="208"/>
      <c r="P18" s="208"/>
      <c r="Q18" s="208"/>
      <c r="R18" s="208"/>
      <c r="S18" s="208"/>
      <c r="T18" s="238" t="s">
        <v>60</v>
      </c>
      <c r="U18" s="238"/>
      <c r="V18" s="238"/>
      <c r="W18" s="238"/>
      <c r="X18" s="238"/>
      <c r="Y18" s="238"/>
      <c r="Z18" s="238"/>
      <c r="AA18" s="208">
        <v>329</v>
      </c>
      <c r="AB18" s="208"/>
      <c r="AC18" s="208"/>
      <c r="AD18" s="208"/>
      <c r="AE18" s="208"/>
      <c r="AF18" s="208"/>
      <c r="AG18" s="208"/>
      <c r="AH18" s="208">
        <v>416</v>
      </c>
      <c r="AI18" s="208"/>
      <c r="AJ18" s="208"/>
      <c r="AK18" s="208"/>
      <c r="AL18" s="208"/>
      <c r="AM18" s="208"/>
      <c r="AN18" s="208"/>
      <c r="AO18" s="208">
        <v>1854</v>
      </c>
      <c r="AP18" s="208"/>
      <c r="AQ18" s="208"/>
      <c r="AR18" s="208"/>
      <c r="AS18" s="208"/>
      <c r="AT18" s="208"/>
      <c r="AU18" s="208"/>
      <c r="AV18" s="72"/>
      <c r="AX18" s="172"/>
      <c r="AY18" s="172"/>
      <c r="AZ18" s="172"/>
      <c r="BA18" s="172"/>
      <c r="BB18" s="172"/>
      <c r="BC18" s="172"/>
      <c r="BD18" s="188"/>
      <c r="BE18" s="172" t="s">
        <v>76</v>
      </c>
      <c r="BF18" s="172"/>
      <c r="BG18" s="172"/>
      <c r="BH18" s="172"/>
      <c r="BI18" s="172"/>
      <c r="BJ18" s="133" t="s">
        <v>69</v>
      </c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50"/>
      <c r="BV18" s="133" t="s">
        <v>70</v>
      </c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50"/>
      <c r="CL18" s="220"/>
      <c r="CM18" s="221"/>
      <c r="CN18" s="221"/>
      <c r="CO18" s="221"/>
      <c r="CP18" s="221"/>
      <c r="CQ18" s="221"/>
      <c r="CR18" s="221"/>
      <c r="CS18" s="221"/>
    </row>
    <row r="19" spans="1:97" ht="15.75" customHeight="1" x14ac:dyDescent="0.4">
      <c r="A19" s="13"/>
      <c r="B19" s="13"/>
      <c r="C19" s="13" t="s">
        <v>172</v>
      </c>
      <c r="D19" s="13"/>
      <c r="E19" s="13"/>
      <c r="F19" s="137">
        <v>2</v>
      </c>
      <c r="G19" s="137"/>
      <c r="H19" s="13"/>
      <c r="I19" s="13"/>
      <c r="J19" s="13"/>
      <c r="K19" s="13"/>
      <c r="L19" s="12"/>
      <c r="M19" s="208">
        <v>2802</v>
      </c>
      <c r="N19" s="208"/>
      <c r="O19" s="208"/>
      <c r="P19" s="208"/>
      <c r="Q19" s="208"/>
      <c r="R19" s="208"/>
      <c r="S19" s="208"/>
      <c r="T19" s="238" t="s">
        <v>61</v>
      </c>
      <c r="U19" s="238"/>
      <c r="V19" s="238"/>
      <c r="W19" s="238"/>
      <c r="X19" s="238"/>
      <c r="Y19" s="238"/>
      <c r="Z19" s="238"/>
      <c r="AA19" s="208">
        <v>269</v>
      </c>
      <c r="AB19" s="208"/>
      <c r="AC19" s="208"/>
      <c r="AD19" s="208"/>
      <c r="AE19" s="208"/>
      <c r="AF19" s="208"/>
      <c r="AG19" s="208"/>
      <c r="AH19" s="208">
        <v>232</v>
      </c>
      <c r="AI19" s="208"/>
      <c r="AJ19" s="208"/>
      <c r="AK19" s="208"/>
      <c r="AL19" s="208"/>
      <c r="AM19" s="208"/>
      <c r="AN19" s="208"/>
      <c r="AO19" s="208">
        <v>1854</v>
      </c>
      <c r="AP19" s="208"/>
      <c r="AQ19" s="208"/>
      <c r="AR19" s="208"/>
      <c r="AS19" s="208"/>
      <c r="AT19" s="208"/>
      <c r="AU19" s="208"/>
      <c r="AV19" s="72"/>
      <c r="AX19" s="172"/>
      <c r="AY19" s="172"/>
      <c r="AZ19" s="172"/>
      <c r="BA19" s="172"/>
      <c r="BB19" s="172"/>
      <c r="BC19" s="172"/>
      <c r="BD19" s="188"/>
      <c r="BE19" s="172"/>
      <c r="BF19" s="172"/>
      <c r="BG19" s="172"/>
      <c r="BH19" s="172"/>
      <c r="BI19" s="172"/>
      <c r="BJ19" s="224" t="s">
        <v>76</v>
      </c>
      <c r="BK19" s="172"/>
      <c r="BL19" s="172"/>
      <c r="BM19" s="172"/>
      <c r="BN19" s="225" t="s">
        <v>71</v>
      </c>
      <c r="BO19" s="226"/>
      <c r="BP19" s="226"/>
      <c r="BQ19" s="226"/>
      <c r="BR19" s="225" t="s">
        <v>72</v>
      </c>
      <c r="BS19" s="226"/>
      <c r="BT19" s="226"/>
      <c r="BU19" s="226"/>
      <c r="BV19" s="224" t="s">
        <v>76</v>
      </c>
      <c r="BW19" s="172"/>
      <c r="BX19" s="172"/>
      <c r="BY19" s="172"/>
      <c r="BZ19" s="229" t="s">
        <v>73</v>
      </c>
      <c r="CA19" s="230"/>
      <c r="CB19" s="230"/>
      <c r="CC19" s="231"/>
      <c r="CD19" s="172" t="s">
        <v>74</v>
      </c>
      <c r="CE19" s="172"/>
      <c r="CF19" s="172"/>
      <c r="CG19" s="172"/>
      <c r="CH19" s="235" t="s">
        <v>75</v>
      </c>
      <c r="CI19" s="213"/>
      <c r="CJ19" s="213"/>
      <c r="CK19" s="215"/>
      <c r="CL19" s="220"/>
      <c r="CM19" s="221"/>
      <c r="CN19" s="221"/>
      <c r="CO19" s="221"/>
      <c r="CP19" s="221"/>
      <c r="CQ19" s="221"/>
      <c r="CR19" s="221"/>
      <c r="CS19" s="221"/>
    </row>
    <row r="20" spans="1:97" ht="15.75" customHeight="1" x14ac:dyDescent="0.4">
      <c r="A20" s="13"/>
      <c r="B20" s="13"/>
      <c r="C20" s="13"/>
      <c r="D20" s="13"/>
      <c r="E20" s="13"/>
      <c r="F20" s="137">
        <v>3</v>
      </c>
      <c r="G20" s="137"/>
      <c r="H20" s="13"/>
      <c r="I20" s="13"/>
      <c r="J20" s="13"/>
      <c r="K20" s="13"/>
      <c r="L20" s="12"/>
      <c r="M20" s="208">
        <v>2834</v>
      </c>
      <c r="N20" s="208"/>
      <c r="O20" s="208"/>
      <c r="P20" s="208"/>
      <c r="Q20" s="208"/>
      <c r="R20" s="208"/>
      <c r="S20" s="208"/>
      <c r="T20" s="238" t="s">
        <v>62</v>
      </c>
      <c r="U20" s="238"/>
      <c r="V20" s="238"/>
      <c r="W20" s="238"/>
      <c r="X20" s="238"/>
      <c r="Y20" s="238"/>
      <c r="Z20" s="238"/>
      <c r="AA20" s="208">
        <v>269</v>
      </c>
      <c r="AB20" s="208"/>
      <c r="AC20" s="208"/>
      <c r="AD20" s="208"/>
      <c r="AE20" s="208"/>
      <c r="AF20" s="208"/>
      <c r="AG20" s="208"/>
      <c r="AH20" s="208">
        <v>288</v>
      </c>
      <c r="AI20" s="208"/>
      <c r="AJ20" s="208"/>
      <c r="AK20" s="208"/>
      <c r="AL20" s="208"/>
      <c r="AM20" s="208"/>
      <c r="AN20" s="208"/>
      <c r="AO20" s="208">
        <v>1854</v>
      </c>
      <c r="AP20" s="208"/>
      <c r="AQ20" s="208"/>
      <c r="AR20" s="208"/>
      <c r="AS20" s="208"/>
      <c r="AT20" s="208"/>
      <c r="AU20" s="208"/>
      <c r="AV20" s="72"/>
      <c r="AX20" s="142"/>
      <c r="AY20" s="142"/>
      <c r="AZ20" s="142"/>
      <c r="BA20" s="142"/>
      <c r="BB20" s="142"/>
      <c r="BC20" s="142"/>
      <c r="BD20" s="143"/>
      <c r="BE20" s="142"/>
      <c r="BF20" s="142"/>
      <c r="BG20" s="142"/>
      <c r="BH20" s="142"/>
      <c r="BI20" s="142"/>
      <c r="BJ20" s="153"/>
      <c r="BK20" s="142"/>
      <c r="BL20" s="142"/>
      <c r="BM20" s="142"/>
      <c r="BN20" s="227"/>
      <c r="BO20" s="228"/>
      <c r="BP20" s="228"/>
      <c r="BQ20" s="228"/>
      <c r="BR20" s="227"/>
      <c r="BS20" s="228"/>
      <c r="BT20" s="228"/>
      <c r="BU20" s="228"/>
      <c r="BV20" s="153"/>
      <c r="BW20" s="142"/>
      <c r="BX20" s="142"/>
      <c r="BY20" s="142"/>
      <c r="BZ20" s="232"/>
      <c r="CA20" s="233"/>
      <c r="CB20" s="233"/>
      <c r="CC20" s="234"/>
      <c r="CD20" s="142"/>
      <c r="CE20" s="142"/>
      <c r="CF20" s="142"/>
      <c r="CG20" s="142"/>
      <c r="CH20" s="153"/>
      <c r="CI20" s="142"/>
      <c r="CJ20" s="142"/>
      <c r="CK20" s="143"/>
      <c r="CL20" s="222"/>
      <c r="CM20" s="223"/>
      <c r="CN20" s="223"/>
      <c r="CO20" s="223"/>
      <c r="CP20" s="223"/>
      <c r="CQ20" s="223"/>
      <c r="CR20" s="223"/>
      <c r="CS20" s="223"/>
    </row>
    <row r="21" spans="1:97" ht="15.75" customHeight="1" x14ac:dyDescent="0.4">
      <c r="A21" s="13"/>
      <c r="B21" s="13"/>
      <c r="C21" s="13"/>
      <c r="D21" s="13"/>
      <c r="E21" s="13"/>
      <c r="F21" s="138">
        <v>4</v>
      </c>
      <c r="G21" s="138"/>
      <c r="H21" s="13"/>
      <c r="I21" s="13"/>
      <c r="J21" s="13"/>
      <c r="K21" s="13"/>
      <c r="L21" s="12"/>
      <c r="M21" s="208">
        <v>2929</v>
      </c>
      <c r="N21" s="208"/>
      <c r="O21" s="208"/>
      <c r="P21" s="208"/>
      <c r="Q21" s="208"/>
      <c r="R21" s="208"/>
      <c r="S21" s="208"/>
      <c r="T21" s="238" t="s">
        <v>62</v>
      </c>
      <c r="U21" s="238"/>
      <c r="V21" s="238"/>
      <c r="W21" s="238"/>
      <c r="X21" s="238"/>
      <c r="Y21" s="238"/>
      <c r="Z21" s="238"/>
      <c r="AA21" s="208">
        <v>269</v>
      </c>
      <c r="AB21" s="208"/>
      <c r="AC21" s="208"/>
      <c r="AD21" s="208"/>
      <c r="AE21" s="208"/>
      <c r="AF21" s="208"/>
      <c r="AG21" s="208"/>
      <c r="AH21" s="208">
        <v>288</v>
      </c>
      <c r="AI21" s="208"/>
      <c r="AJ21" s="208"/>
      <c r="AK21" s="208"/>
      <c r="AL21" s="208"/>
      <c r="AM21" s="208"/>
      <c r="AN21" s="208"/>
      <c r="AO21" s="208">
        <v>1949</v>
      </c>
      <c r="AP21" s="208"/>
      <c r="AQ21" s="208"/>
      <c r="AR21" s="208"/>
      <c r="AS21" s="208"/>
      <c r="AT21" s="208"/>
      <c r="AU21" s="208"/>
      <c r="AV21" s="72"/>
      <c r="AX21" s="213" t="s">
        <v>168</v>
      </c>
      <c r="AY21" s="213"/>
      <c r="AZ21" s="213"/>
      <c r="BA21" s="211">
        <v>5</v>
      </c>
      <c r="BB21" s="211"/>
      <c r="BC21" s="213" t="s">
        <v>113</v>
      </c>
      <c r="BD21" s="215"/>
      <c r="BE21" s="202">
        <v>56380</v>
      </c>
      <c r="BF21" s="202"/>
      <c r="BG21" s="202"/>
      <c r="BH21" s="202"/>
      <c r="BI21" s="202"/>
      <c r="BJ21" s="202">
        <f>SUM(BN21:BU22)</f>
        <v>48720</v>
      </c>
      <c r="BK21" s="202"/>
      <c r="BL21" s="202"/>
      <c r="BM21" s="202"/>
      <c r="BN21" s="202">
        <v>48500</v>
      </c>
      <c r="BO21" s="202"/>
      <c r="BP21" s="202"/>
      <c r="BQ21" s="202"/>
      <c r="BR21" s="202">
        <v>220</v>
      </c>
      <c r="BS21" s="202"/>
      <c r="BT21" s="202"/>
      <c r="BU21" s="202"/>
      <c r="BV21" s="202">
        <v>7660</v>
      </c>
      <c r="BW21" s="202"/>
      <c r="BX21" s="202"/>
      <c r="BY21" s="202"/>
      <c r="BZ21" s="239">
        <v>350</v>
      </c>
      <c r="CA21" s="239"/>
      <c r="CB21" s="239"/>
      <c r="CC21" s="239"/>
      <c r="CD21" s="202">
        <v>7300</v>
      </c>
      <c r="CE21" s="202"/>
      <c r="CF21" s="202"/>
      <c r="CG21" s="202"/>
      <c r="CH21" s="202">
        <v>20</v>
      </c>
      <c r="CI21" s="202"/>
      <c r="CJ21" s="202"/>
      <c r="CK21" s="202"/>
      <c r="CL21" s="200">
        <v>50</v>
      </c>
      <c r="CM21" s="200"/>
      <c r="CN21" s="200"/>
      <c r="CO21" s="200"/>
      <c r="CP21" s="200"/>
      <c r="CQ21" s="200"/>
      <c r="CR21" s="200"/>
      <c r="CS21" s="200"/>
    </row>
    <row r="22" spans="1:97" ht="15.75" customHeight="1" x14ac:dyDescent="0.4">
      <c r="A22" s="70"/>
      <c r="B22" s="70"/>
      <c r="C22" s="70"/>
      <c r="D22" s="70"/>
      <c r="E22" s="70"/>
      <c r="F22" s="139">
        <v>5</v>
      </c>
      <c r="G22" s="139"/>
      <c r="H22" s="70"/>
      <c r="I22" s="70"/>
      <c r="J22" s="70"/>
      <c r="K22" s="70"/>
      <c r="L22" s="20"/>
      <c r="M22" s="217">
        <v>2834</v>
      </c>
      <c r="N22" s="217"/>
      <c r="O22" s="217"/>
      <c r="P22" s="217"/>
      <c r="Q22" s="217"/>
      <c r="R22" s="217"/>
      <c r="S22" s="217"/>
      <c r="T22" s="241" t="s">
        <v>62</v>
      </c>
      <c r="U22" s="241"/>
      <c r="V22" s="241"/>
      <c r="W22" s="241"/>
      <c r="X22" s="241"/>
      <c r="Y22" s="241"/>
      <c r="Z22" s="241"/>
      <c r="AA22" s="183">
        <v>269</v>
      </c>
      <c r="AB22" s="183"/>
      <c r="AC22" s="183"/>
      <c r="AD22" s="183"/>
      <c r="AE22" s="183"/>
      <c r="AF22" s="183"/>
      <c r="AG22" s="183"/>
      <c r="AH22" s="183">
        <v>288</v>
      </c>
      <c r="AI22" s="183"/>
      <c r="AJ22" s="183"/>
      <c r="AK22" s="183"/>
      <c r="AL22" s="183"/>
      <c r="AM22" s="183"/>
      <c r="AN22" s="183"/>
      <c r="AO22" s="217">
        <v>1854</v>
      </c>
      <c r="AP22" s="217"/>
      <c r="AQ22" s="217"/>
      <c r="AR22" s="217"/>
      <c r="AS22" s="217"/>
      <c r="AT22" s="217"/>
      <c r="AU22" s="217"/>
      <c r="AV22" s="71"/>
      <c r="AX22" s="214"/>
      <c r="AY22" s="214"/>
      <c r="AZ22" s="214"/>
      <c r="BA22" s="212"/>
      <c r="BB22" s="212"/>
      <c r="BC22" s="214"/>
      <c r="BD22" s="216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40"/>
      <c r="CA22" s="240"/>
      <c r="CB22" s="240"/>
      <c r="CC22" s="240"/>
      <c r="CD22" s="203"/>
      <c r="CE22" s="203"/>
      <c r="CF22" s="203"/>
      <c r="CG22" s="203"/>
      <c r="CH22" s="203"/>
      <c r="CI22" s="203"/>
      <c r="CJ22" s="203"/>
      <c r="CK22" s="203"/>
      <c r="CL22" s="201"/>
      <c r="CM22" s="201"/>
      <c r="CN22" s="201"/>
      <c r="CO22" s="201"/>
      <c r="CP22" s="201"/>
      <c r="CQ22" s="201"/>
      <c r="CR22" s="201"/>
      <c r="CS22" s="201"/>
    </row>
    <row r="23" spans="1:97" x14ac:dyDescent="0.4">
      <c r="A23" s="4" t="s">
        <v>65</v>
      </c>
      <c r="AX23" s="4" t="s">
        <v>86</v>
      </c>
    </row>
    <row r="24" spans="1:97" x14ac:dyDescent="0.4">
      <c r="A24" s="2" t="s">
        <v>114</v>
      </c>
    </row>
    <row r="27" spans="1:97" ht="19.5" customHeight="1" x14ac:dyDescent="0.4">
      <c r="A27" s="187" t="s">
        <v>64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 t="s">
        <v>79</v>
      </c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</row>
    <row r="29" spans="1:97" x14ac:dyDescent="0.4">
      <c r="A29" s="4" t="s">
        <v>116</v>
      </c>
      <c r="AV29" s="10" t="s">
        <v>173</v>
      </c>
      <c r="AW29" s="96"/>
      <c r="CS29" s="10" t="s">
        <v>102</v>
      </c>
    </row>
    <row r="30" spans="1:97" ht="14.25" customHeight="1" x14ac:dyDescent="0.4">
      <c r="A30" s="140" t="s">
        <v>117</v>
      </c>
      <c r="B30" s="140"/>
      <c r="C30" s="140"/>
      <c r="D30" s="140"/>
      <c r="E30" s="140"/>
      <c r="F30" s="140"/>
      <c r="G30" s="140"/>
      <c r="H30" s="141"/>
      <c r="I30" s="145" t="s">
        <v>169</v>
      </c>
      <c r="J30" s="145"/>
      <c r="K30" s="145"/>
      <c r="L30" s="145"/>
      <c r="M30" s="145"/>
      <c r="N30" s="145"/>
      <c r="O30" s="145"/>
      <c r="P30" s="145"/>
      <c r="Q30" s="144">
        <v>3</v>
      </c>
      <c r="R30" s="145"/>
      <c r="S30" s="145"/>
      <c r="T30" s="145"/>
      <c r="U30" s="145"/>
      <c r="V30" s="145"/>
      <c r="W30" s="145"/>
      <c r="X30" s="145"/>
      <c r="Y30" s="144">
        <v>4</v>
      </c>
      <c r="Z30" s="145"/>
      <c r="AA30" s="145"/>
      <c r="AB30" s="145"/>
      <c r="AC30" s="145"/>
      <c r="AD30" s="145"/>
      <c r="AE30" s="145"/>
      <c r="AF30" s="145"/>
      <c r="AG30" s="144">
        <v>5</v>
      </c>
      <c r="AH30" s="145"/>
      <c r="AI30" s="145"/>
      <c r="AJ30" s="145"/>
      <c r="AK30" s="145"/>
      <c r="AL30" s="145"/>
      <c r="AM30" s="145"/>
      <c r="AN30" s="146"/>
      <c r="AO30" s="144">
        <v>6</v>
      </c>
      <c r="AP30" s="145"/>
      <c r="AQ30" s="145"/>
      <c r="AR30" s="145"/>
      <c r="AS30" s="145"/>
      <c r="AT30" s="145"/>
      <c r="AU30" s="145"/>
      <c r="AV30" s="145"/>
      <c r="AW30" s="99"/>
      <c r="AX30" s="273" t="s">
        <v>91</v>
      </c>
      <c r="AY30" s="273"/>
      <c r="AZ30" s="273"/>
      <c r="BA30" s="273"/>
      <c r="BB30" s="273"/>
      <c r="BC30" s="273"/>
      <c r="BD30" s="273"/>
      <c r="BE30" s="274"/>
      <c r="BF30" s="312" t="s">
        <v>89</v>
      </c>
      <c r="BG30" s="312"/>
      <c r="BH30" s="312"/>
      <c r="BI30" s="312"/>
      <c r="BJ30" s="303" t="s">
        <v>90</v>
      </c>
      <c r="BK30" s="323"/>
      <c r="BL30" s="323"/>
      <c r="BM30" s="324"/>
      <c r="BN30" s="204" t="s">
        <v>211</v>
      </c>
      <c r="BO30" s="205"/>
      <c r="BP30" s="205"/>
      <c r="BQ30" s="209"/>
      <c r="BR30" s="259" t="s">
        <v>212</v>
      </c>
      <c r="BS30" s="205"/>
      <c r="BT30" s="205"/>
      <c r="BU30" s="205"/>
      <c r="BV30" s="204" t="s">
        <v>213</v>
      </c>
      <c r="BW30" s="205"/>
      <c r="BX30" s="205"/>
      <c r="BY30" s="205"/>
      <c r="BZ30" s="204" t="s">
        <v>214</v>
      </c>
      <c r="CA30" s="205"/>
      <c r="CB30" s="205"/>
      <c r="CC30" s="205"/>
      <c r="CD30" s="204" t="s">
        <v>215</v>
      </c>
      <c r="CE30" s="205"/>
      <c r="CF30" s="205"/>
      <c r="CG30" s="209"/>
      <c r="CH30" s="259" t="s">
        <v>216</v>
      </c>
      <c r="CI30" s="205"/>
      <c r="CJ30" s="205"/>
      <c r="CK30" s="205"/>
      <c r="CL30" s="204" t="s">
        <v>217</v>
      </c>
      <c r="CM30" s="205"/>
      <c r="CN30" s="205"/>
      <c r="CO30" s="205"/>
      <c r="CP30" s="204" t="s">
        <v>218</v>
      </c>
      <c r="CQ30" s="205"/>
      <c r="CR30" s="205"/>
      <c r="CS30" s="205"/>
    </row>
    <row r="31" spans="1:97" ht="18.75" customHeight="1" x14ac:dyDescent="0.4">
      <c r="A31" s="142"/>
      <c r="B31" s="142"/>
      <c r="C31" s="142"/>
      <c r="D31" s="142"/>
      <c r="E31" s="142"/>
      <c r="F31" s="142"/>
      <c r="G31" s="142"/>
      <c r="H31" s="143"/>
      <c r="I31" s="186" t="s">
        <v>78</v>
      </c>
      <c r="J31" s="186"/>
      <c r="K31" s="199"/>
      <c r="L31" s="142" t="s">
        <v>77</v>
      </c>
      <c r="M31" s="142"/>
      <c r="N31" s="142"/>
      <c r="O31" s="142"/>
      <c r="P31" s="142"/>
      <c r="Q31" s="185" t="s">
        <v>78</v>
      </c>
      <c r="R31" s="186"/>
      <c r="S31" s="186"/>
      <c r="T31" s="133" t="s">
        <v>77</v>
      </c>
      <c r="U31" s="134"/>
      <c r="V31" s="134"/>
      <c r="W31" s="134"/>
      <c r="X31" s="134"/>
      <c r="Y31" s="185" t="s">
        <v>78</v>
      </c>
      <c r="Z31" s="186"/>
      <c r="AA31" s="186"/>
      <c r="AB31" s="133" t="s">
        <v>77</v>
      </c>
      <c r="AC31" s="134"/>
      <c r="AD31" s="134"/>
      <c r="AE31" s="134"/>
      <c r="AF31" s="134"/>
      <c r="AG31" s="185" t="s">
        <v>78</v>
      </c>
      <c r="AH31" s="186"/>
      <c r="AI31" s="186"/>
      <c r="AJ31" s="133" t="s">
        <v>77</v>
      </c>
      <c r="AK31" s="134"/>
      <c r="AL31" s="134"/>
      <c r="AM31" s="134"/>
      <c r="AN31" s="134"/>
      <c r="AO31" s="185" t="s">
        <v>78</v>
      </c>
      <c r="AP31" s="186"/>
      <c r="AQ31" s="186"/>
      <c r="AR31" s="133" t="s">
        <v>77</v>
      </c>
      <c r="AS31" s="134"/>
      <c r="AT31" s="134"/>
      <c r="AU31" s="134"/>
      <c r="AV31" s="134"/>
      <c r="AW31" s="99"/>
      <c r="AX31" s="275"/>
      <c r="AY31" s="275"/>
      <c r="AZ31" s="275"/>
      <c r="BA31" s="275"/>
      <c r="BB31" s="275"/>
      <c r="BC31" s="275"/>
      <c r="BD31" s="275"/>
      <c r="BE31" s="276"/>
      <c r="BF31" s="228"/>
      <c r="BG31" s="228"/>
      <c r="BH31" s="228"/>
      <c r="BI31" s="228"/>
      <c r="BJ31" s="325"/>
      <c r="BK31" s="326"/>
      <c r="BL31" s="326"/>
      <c r="BM31" s="327"/>
      <c r="BN31" s="206"/>
      <c r="BO31" s="207"/>
      <c r="BP31" s="207"/>
      <c r="BQ31" s="210"/>
      <c r="BR31" s="207"/>
      <c r="BS31" s="207"/>
      <c r="BT31" s="207"/>
      <c r="BU31" s="207"/>
      <c r="BV31" s="206"/>
      <c r="BW31" s="207"/>
      <c r="BX31" s="207"/>
      <c r="BY31" s="207"/>
      <c r="BZ31" s="206"/>
      <c r="CA31" s="207"/>
      <c r="CB31" s="207"/>
      <c r="CC31" s="207"/>
      <c r="CD31" s="206"/>
      <c r="CE31" s="207"/>
      <c r="CF31" s="207"/>
      <c r="CG31" s="210"/>
      <c r="CH31" s="207"/>
      <c r="CI31" s="207"/>
      <c r="CJ31" s="207"/>
      <c r="CK31" s="207"/>
      <c r="CL31" s="206"/>
      <c r="CM31" s="207"/>
      <c r="CN31" s="207"/>
      <c r="CO31" s="207"/>
      <c r="CP31" s="206"/>
      <c r="CQ31" s="207"/>
      <c r="CR31" s="207"/>
      <c r="CS31" s="207"/>
    </row>
    <row r="32" spans="1:97" ht="15" customHeight="1" x14ac:dyDescent="0.4">
      <c r="A32" s="136" t="s">
        <v>115</v>
      </c>
      <c r="B32" s="136"/>
      <c r="C32" s="136"/>
      <c r="D32" s="136"/>
      <c r="E32" s="136"/>
      <c r="F32" s="136"/>
      <c r="G32" s="136"/>
      <c r="H32" s="136"/>
      <c r="I32" s="197">
        <v>27059</v>
      </c>
      <c r="J32" s="198"/>
      <c r="K32" s="198"/>
      <c r="L32" s="184">
        <v>5391965</v>
      </c>
      <c r="M32" s="184"/>
      <c r="N32" s="184"/>
      <c r="O32" s="184"/>
      <c r="P32" s="184"/>
      <c r="Q32" s="184">
        <v>27264</v>
      </c>
      <c r="R32" s="184"/>
      <c r="S32" s="184"/>
      <c r="T32" s="184">
        <v>5429714</v>
      </c>
      <c r="U32" s="184"/>
      <c r="V32" s="184"/>
      <c r="W32" s="184"/>
      <c r="X32" s="184"/>
      <c r="Y32" s="184">
        <v>27297</v>
      </c>
      <c r="Z32" s="184"/>
      <c r="AA32" s="184"/>
      <c r="AB32" s="184">
        <v>5452147</v>
      </c>
      <c r="AC32" s="184"/>
      <c r="AD32" s="184"/>
      <c r="AE32" s="184"/>
      <c r="AF32" s="184"/>
      <c r="AG32" s="184">
        <v>27274</v>
      </c>
      <c r="AH32" s="184"/>
      <c r="AI32" s="184"/>
      <c r="AJ32" s="184">
        <v>5464351</v>
      </c>
      <c r="AK32" s="184"/>
      <c r="AL32" s="184"/>
      <c r="AM32" s="184"/>
      <c r="AN32" s="184"/>
      <c r="AO32" s="184">
        <v>27360</v>
      </c>
      <c r="AP32" s="184"/>
      <c r="AQ32" s="184"/>
      <c r="AR32" s="198">
        <v>5497142</v>
      </c>
      <c r="AS32" s="198"/>
      <c r="AT32" s="198"/>
      <c r="AU32" s="198"/>
      <c r="AV32" s="198"/>
      <c r="AW32" s="100"/>
      <c r="AX32" s="289" t="s">
        <v>92</v>
      </c>
      <c r="AY32" s="289"/>
      <c r="AZ32" s="289"/>
      <c r="BA32" s="289"/>
      <c r="BB32" s="289"/>
      <c r="BC32" s="289"/>
      <c r="BD32" s="289"/>
      <c r="BE32" s="290"/>
      <c r="BF32" s="194">
        <v>48720</v>
      </c>
      <c r="BG32" s="194"/>
      <c r="BH32" s="194"/>
      <c r="BI32" s="194"/>
      <c r="BJ32" s="194">
        <v>3750</v>
      </c>
      <c r="BK32" s="194"/>
      <c r="BL32" s="194"/>
      <c r="BM32" s="194"/>
      <c r="BN32" s="194">
        <v>4790</v>
      </c>
      <c r="BO32" s="194"/>
      <c r="BP32" s="194"/>
      <c r="BQ32" s="194"/>
      <c r="BR32" s="194">
        <v>7620</v>
      </c>
      <c r="BS32" s="194"/>
      <c r="BT32" s="194"/>
      <c r="BU32" s="194"/>
      <c r="BV32" s="194">
        <v>10790</v>
      </c>
      <c r="BW32" s="194"/>
      <c r="BX32" s="194"/>
      <c r="BY32" s="194"/>
      <c r="BZ32" s="194">
        <v>4660</v>
      </c>
      <c r="CA32" s="194"/>
      <c r="CB32" s="194"/>
      <c r="CC32" s="194"/>
      <c r="CD32" s="194">
        <v>4160</v>
      </c>
      <c r="CE32" s="194"/>
      <c r="CF32" s="194"/>
      <c r="CG32" s="194"/>
      <c r="CH32" s="194">
        <v>3230</v>
      </c>
      <c r="CI32" s="194"/>
      <c r="CJ32" s="194"/>
      <c r="CK32" s="194"/>
      <c r="CL32" s="194">
        <v>5560</v>
      </c>
      <c r="CM32" s="194"/>
      <c r="CN32" s="194"/>
      <c r="CO32" s="194"/>
      <c r="CP32" s="194">
        <v>2210</v>
      </c>
      <c r="CQ32" s="194"/>
      <c r="CR32" s="194"/>
      <c r="CS32" s="194"/>
    </row>
    <row r="33" spans="1:97" ht="15" customHeight="1" x14ac:dyDescent="0.4">
      <c r="A33" s="17"/>
      <c r="B33" s="17"/>
      <c r="C33" s="17"/>
      <c r="D33" s="17"/>
      <c r="E33" s="17"/>
      <c r="F33" s="17"/>
      <c r="G33" s="17"/>
      <c r="H33" s="1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96"/>
      <c r="AS33" s="96"/>
      <c r="AT33" s="96"/>
      <c r="AU33" s="96"/>
      <c r="AV33" s="96"/>
      <c r="AW33" s="96"/>
      <c r="AX33" s="291" t="s">
        <v>94</v>
      </c>
      <c r="AY33" s="291"/>
      <c r="AZ33" s="267" t="s">
        <v>95</v>
      </c>
      <c r="BA33" s="268"/>
      <c r="BB33" s="268"/>
      <c r="BC33" s="268"/>
      <c r="BD33" s="268"/>
      <c r="BE33" s="269"/>
      <c r="BF33" s="194">
        <v>19850</v>
      </c>
      <c r="BG33" s="194"/>
      <c r="BH33" s="194"/>
      <c r="BI33" s="194"/>
      <c r="BJ33" s="194">
        <v>2980</v>
      </c>
      <c r="BK33" s="194"/>
      <c r="BL33" s="194"/>
      <c r="BM33" s="194"/>
      <c r="BN33" s="194">
        <v>2840</v>
      </c>
      <c r="BO33" s="194"/>
      <c r="BP33" s="194"/>
      <c r="BQ33" s="194"/>
      <c r="BR33" s="194">
        <v>2680</v>
      </c>
      <c r="BS33" s="194"/>
      <c r="BT33" s="194"/>
      <c r="BU33" s="194"/>
      <c r="BV33" s="194">
        <v>2540</v>
      </c>
      <c r="BW33" s="194"/>
      <c r="BX33" s="194"/>
      <c r="BY33" s="194"/>
      <c r="BZ33" s="194">
        <v>1730</v>
      </c>
      <c r="CA33" s="194"/>
      <c r="CB33" s="194"/>
      <c r="CC33" s="194"/>
      <c r="CD33" s="194">
        <v>1260</v>
      </c>
      <c r="CE33" s="194"/>
      <c r="CF33" s="194"/>
      <c r="CG33" s="194"/>
      <c r="CH33" s="194">
        <v>1500</v>
      </c>
      <c r="CI33" s="194"/>
      <c r="CJ33" s="194"/>
      <c r="CK33" s="194"/>
      <c r="CL33" s="194">
        <v>2150</v>
      </c>
      <c r="CM33" s="194"/>
      <c r="CN33" s="194"/>
      <c r="CO33" s="194"/>
      <c r="CP33" s="194">
        <v>680</v>
      </c>
      <c r="CQ33" s="194"/>
      <c r="CR33" s="194"/>
      <c r="CS33" s="194"/>
    </row>
    <row r="34" spans="1:97" ht="15" customHeight="1" x14ac:dyDescent="0.4">
      <c r="A34" s="190" t="s">
        <v>80</v>
      </c>
      <c r="B34" s="190"/>
      <c r="C34" s="190"/>
      <c r="D34" s="190"/>
      <c r="E34" s="190"/>
      <c r="F34" s="190"/>
      <c r="G34" s="190"/>
      <c r="H34" s="191"/>
      <c r="I34" s="184">
        <f>SUM(I35:K40)</f>
        <v>19706</v>
      </c>
      <c r="J34" s="184"/>
      <c r="K34" s="184"/>
      <c r="L34" s="184">
        <f>SUM(L35:P40)</f>
        <v>2069581</v>
      </c>
      <c r="M34" s="184"/>
      <c r="N34" s="184"/>
      <c r="O34" s="184"/>
      <c r="P34" s="184"/>
      <c r="Q34" s="184">
        <f>SUM(Q35:S40)</f>
        <v>19775</v>
      </c>
      <c r="R34" s="184"/>
      <c r="S34" s="184"/>
      <c r="T34" s="184">
        <f>SUM(T35:X40)</f>
        <v>2079997</v>
      </c>
      <c r="U34" s="184"/>
      <c r="V34" s="184"/>
      <c r="W34" s="184"/>
      <c r="X34" s="184"/>
      <c r="Y34" s="184">
        <f>SUM(Y35:AA40)</f>
        <v>19751</v>
      </c>
      <c r="Z34" s="184"/>
      <c r="AA34" s="184"/>
      <c r="AB34" s="184">
        <f>SUM(AB35:AF40)</f>
        <v>2084365</v>
      </c>
      <c r="AC34" s="184"/>
      <c r="AD34" s="184"/>
      <c r="AE34" s="184"/>
      <c r="AF34" s="184"/>
      <c r="AG34" s="184">
        <f>SUM(AG35:AI40)</f>
        <v>19724</v>
      </c>
      <c r="AH34" s="184"/>
      <c r="AI34" s="184"/>
      <c r="AJ34" s="184">
        <f>SUM(AJ35:AN40)</f>
        <v>2090121</v>
      </c>
      <c r="AK34" s="184"/>
      <c r="AL34" s="184"/>
      <c r="AM34" s="184"/>
      <c r="AN34" s="184"/>
      <c r="AO34" s="184">
        <f>SUM(AO35:AQ40)</f>
        <v>19775</v>
      </c>
      <c r="AP34" s="184"/>
      <c r="AQ34" s="184"/>
      <c r="AR34" s="184">
        <f>SUM(AR35:AW41)</f>
        <v>2103090</v>
      </c>
      <c r="AS34" s="184"/>
      <c r="AT34" s="184"/>
      <c r="AU34" s="184"/>
      <c r="AV34" s="184"/>
      <c r="AW34" s="100"/>
      <c r="AX34" s="291"/>
      <c r="AY34" s="291"/>
      <c r="AZ34" s="293" t="s">
        <v>178</v>
      </c>
      <c r="BA34" s="136"/>
      <c r="BB34" s="136"/>
      <c r="BC34" s="136"/>
      <c r="BD34" s="136"/>
      <c r="BE34" s="294"/>
      <c r="BF34" s="194">
        <v>28860</v>
      </c>
      <c r="BG34" s="194"/>
      <c r="BH34" s="194"/>
      <c r="BI34" s="194"/>
      <c r="BJ34" s="194">
        <v>780</v>
      </c>
      <c r="BK34" s="194"/>
      <c r="BL34" s="194"/>
      <c r="BM34" s="194"/>
      <c r="BN34" s="194">
        <v>1950</v>
      </c>
      <c r="BO34" s="194"/>
      <c r="BP34" s="194"/>
      <c r="BQ34" s="194"/>
      <c r="BR34" s="194">
        <v>4940</v>
      </c>
      <c r="BS34" s="194"/>
      <c r="BT34" s="194"/>
      <c r="BU34" s="194"/>
      <c r="BV34" s="194">
        <v>8250</v>
      </c>
      <c r="BW34" s="194"/>
      <c r="BX34" s="194"/>
      <c r="BY34" s="194"/>
      <c r="BZ34" s="194">
        <v>2930</v>
      </c>
      <c r="CA34" s="194"/>
      <c r="CB34" s="194"/>
      <c r="CC34" s="194"/>
      <c r="CD34" s="194">
        <v>2900</v>
      </c>
      <c r="CE34" s="194"/>
      <c r="CF34" s="194"/>
      <c r="CG34" s="194"/>
      <c r="CH34" s="194">
        <v>1730</v>
      </c>
      <c r="CI34" s="194"/>
      <c r="CJ34" s="194"/>
      <c r="CK34" s="194"/>
      <c r="CL34" s="194">
        <v>3400</v>
      </c>
      <c r="CM34" s="194"/>
      <c r="CN34" s="194"/>
      <c r="CO34" s="194"/>
      <c r="CP34" s="194">
        <v>1530</v>
      </c>
      <c r="CQ34" s="194"/>
      <c r="CR34" s="194"/>
      <c r="CS34" s="194"/>
    </row>
    <row r="35" spans="1:97" ht="15" customHeight="1" x14ac:dyDescent="0.4">
      <c r="A35" s="22"/>
      <c r="B35" s="195" t="s">
        <v>221</v>
      </c>
      <c r="C35" s="195"/>
      <c r="D35" s="195"/>
      <c r="E35" s="195"/>
      <c r="F35" s="195"/>
      <c r="G35" s="195"/>
      <c r="H35" s="196"/>
      <c r="I35" s="184">
        <v>17413</v>
      </c>
      <c r="J35" s="184"/>
      <c r="K35" s="184"/>
      <c r="L35" s="184">
        <v>1861617</v>
      </c>
      <c r="M35" s="184"/>
      <c r="N35" s="184"/>
      <c r="O35" s="184"/>
      <c r="P35" s="184"/>
      <c r="Q35" s="184">
        <v>17499</v>
      </c>
      <c r="R35" s="184"/>
      <c r="S35" s="184"/>
      <c r="T35" s="184">
        <v>1871174</v>
      </c>
      <c r="U35" s="184"/>
      <c r="V35" s="184"/>
      <c r="W35" s="184"/>
      <c r="X35" s="184"/>
      <c r="Y35" s="184">
        <v>17510</v>
      </c>
      <c r="Z35" s="184"/>
      <c r="AA35" s="184"/>
      <c r="AB35" s="184">
        <v>1873784</v>
      </c>
      <c r="AC35" s="184"/>
      <c r="AD35" s="184"/>
      <c r="AE35" s="184"/>
      <c r="AF35" s="184"/>
      <c r="AG35" s="184">
        <v>17524</v>
      </c>
      <c r="AH35" s="184"/>
      <c r="AI35" s="184"/>
      <c r="AJ35" s="184">
        <v>1876113</v>
      </c>
      <c r="AK35" s="184"/>
      <c r="AL35" s="184"/>
      <c r="AM35" s="184"/>
      <c r="AN35" s="184"/>
      <c r="AO35" s="184">
        <v>17576</v>
      </c>
      <c r="AP35" s="184"/>
      <c r="AQ35" s="184"/>
      <c r="AR35" s="184">
        <v>1881833</v>
      </c>
      <c r="AS35" s="184"/>
      <c r="AT35" s="184"/>
      <c r="AU35" s="184"/>
      <c r="AV35" s="184"/>
      <c r="AW35" s="100"/>
      <c r="AX35" s="291"/>
      <c r="AY35" s="291"/>
      <c r="AZ35" s="295" t="s">
        <v>96</v>
      </c>
      <c r="BA35" s="296"/>
      <c r="BB35" s="296"/>
      <c r="BC35" s="296"/>
      <c r="BD35" s="296"/>
      <c r="BE35" s="297"/>
      <c r="BF35" s="194">
        <v>21370</v>
      </c>
      <c r="BG35" s="194"/>
      <c r="BH35" s="194"/>
      <c r="BI35" s="194"/>
      <c r="BJ35" s="194">
        <v>580</v>
      </c>
      <c r="BK35" s="194"/>
      <c r="BL35" s="194"/>
      <c r="BM35" s="194"/>
      <c r="BN35" s="194">
        <v>1640</v>
      </c>
      <c r="BO35" s="194"/>
      <c r="BP35" s="194"/>
      <c r="BQ35" s="194"/>
      <c r="BR35" s="194">
        <v>4030</v>
      </c>
      <c r="BS35" s="194"/>
      <c r="BT35" s="194"/>
      <c r="BU35" s="194"/>
      <c r="BV35" s="194">
        <v>6320</v>
      </c>
      <c r="BW35" s="194"/>
      <c r="BX35" s="194"/>
      <c r="BY35" s="194"/>
      <c r="BZ35" s="194">
        <v>2210</v>
      </c>
      <c r="CA35" s="194"/>
      <c r="CB35" s="194"/>
      <c r="CC35" s="194"/>
      <c r="CD35" s="194">
        <v>2450</v>
      </c>
      <c r="CE35" s="194"/>
      <c r="CF35" s="194"/>
      <c r="CG35" s="194"/>
      <c r="CH35" s="194">
        <v>1250</v>
      </c>
      <c r="CI35" s="194"/>
      <c r="CJ35" s="194"/>
      <c r="CK35" s="194"/>
      <c r="CL35" s="194">
        <v>2230</v>
      </c>
      <c r="CM35" s="194"/>
      <c r="CN35" s="194"/>
      <c r="CO35" s="194"/>
      <c r="CP35" s="194">
        <v>480</v>
      </c>
      <c r="CQ35" s="194"/>
      <c r="CR35" s="194"/>
      <c r="CS35" s="194"/>
    </row>
    <row r="36" spans="1:97" ht="15" customHeight="1" x14ac:dyDescent="0.4">
      <c r="A36" s="22"/>
      <c r="B36" s="195" t="s">
        <v>222</v>
      </c>
      <c r="C36" s="195"/>
      <c r="D36" s="195"/>
      <c r="E36" s="195"/>
      <c r="F36" s="195"/>
      <c r="G36" s="195"/>
      <c r="H36" s="196"/>
      <c r="I36" s="184">
        <v>379</v>
      </c>
      <c r="J36" s="184"/>
      <c r="K36" s="184"/>
      <c r="L36" s="184">
        <v>96102</v>
      </c>
      <c r="M36" s="184"/>
      <c r="N36" s="184"/>
      <c r="O36" s="184"/>
      <c r="P36" s="184"/>
      <c r="Q36" s="184">
        <v>383</v>
      </c>
      <c r="R36" s="184"/>
      <c r="S36" s="184"/>
      <c r="T36" s="184">
        <v>98171</v>
      </c>
      <c r="U36" s="184"/>
      <c r="V36" s="184"/>
      <c r="W36" s="184"/>
      <c r="X36" s="184"/>
      <c r="Y36" s="184">
        <v>386</v>
      </c>
      <c r="Z36" s="184"/>
      <c r="AA36" s="184"/>
      <c r="AB36" s="184">
        <v>101811</v>
      </c>
      <c r="AC36" s="184"/>
      <c r="AD36" s="184"/>
      <c r="AE36" s="184"/>
      <c r="AF36" s="184"/>
      <c r="AG36" s="184">
        <v>397</v>
      </c>
      <c r="AH36" s="184"/>
      <c r="AI36" s="184"/>
      <c r="AJ36" s="184">
        <v>106906</v>
      </c>
      <c r="AK36" s="184"/>
      <c r="AL36" s="184"/>
      <c r="AM36" s="184"/>
      <c r="AN36" s="184"/>
      <c r="AO36" s="184">
        <v>416</v>
      </c>
      <c r="AP36" s="184"/>
      <c r="AQ36" s="184"/>
      <c r="AR36" s="184">
        <v>114023</v>
      </c>
      <c r="AS36" s="184"/>
      <c r="AT36" s="184"/>
      <c r="AU36" s="184"/>
      <c r="AV36" s="184"/>
      <c r="AW36" s="100"/>
      <c r="AX36" s="291"/>
      <c r="AY36" s="291"/>
      <c r="AZ36" s="293" t="s">
        <v>97</v>
      </c>
      <c r="BA36" s="136"/>
      <c r="BB36" s="136"/>
      <c r="BC36" s="136"/>
      <c r="BD36" s="136"/>
      <c r="BE36" s="294"/>
      <c r="BF36" s="194">
        <v>7490</v>
      </c>
      <c r="BG36" s="194"/>
      <c r="BH36" s="194"/>
      <c r="BI36" s="194"/>
      <c r="BJ36" s="194">
        <v>190</v>
      </c>
      <c r="BK36" s="194"/>
      <c r="BL36" s="194"/>
      <c r="BM36" s="194"/>
      <c r="BN36" s="194">
        <v>310</v>
      </c>
      <c r="BO36" s="194"/>
      <c r="BP36" s="194"/>
      <c r="BQ36" s="194"/>
      <c r="BR36" s="194">
        <v>910</v>
      </c>
      <c r="BS36" s="194"/>
      <c r="BT36" s="194"/>
      <c r="BU36" s="194"/>
      <c r="BV36" s="194">
        <v>1930</v>
      </c>
      <c r="BW36" s="194"/>
      <c r="BX36" s="194"/>
      <c r="BY36" s="194"/>
      <c r="BZ36" s="194">
        <v>710</v>
      </c>
      <c r="CA36" s="194"/>
      <c r="CB36" s="194"/>
      <c r="CC36" s="194"/>
      <c r="CD36" s="194">
        <v>450</v>
      </c>
      <c r="CE36" s="194"/>
      <c r="CF36" s="194"/>
      <c r="CG36" s="194"/>
      <c r="CH36" s="194">
        <v>480</v>
      </c>
      <c r="CI36" s="194"/>
      <c r="CJ36" s="194"/>
      <c r="CK36" s="194"/>
      <c r="CL36" s="194">
        <v>1170</v>
      </c>
      <c r="CM36" s="194"/>
      <c r="CN36" s="194"/>
      <c r="CO36" s="194"/>
      <c r="CP36" s="194">
        <v>1060</v>
      </c>
      <c r="CQ36" s="194"/>
      <c r="CR36" s="194"/>
      <c r="CS36" s="194"/>
    </row>
    <row r="37" spans="1:97" ht="15" customHeight="1" x14ac:dyDescent="0.4">
      <c r="A37" s="22"/>
      <c r="B37" s="190" t="s">
        <v>81</v>
      </c>
      <c r="C37" s="190"/>
      <c r="D37" s="190"/>
      <c r="E37" s="190"/>
      <c r="F37" s="190"/>
      <c r="G37" s="190"/>
      <c r="H37" s="191"/>
      <c r="I37" s="184">
        <v>452</v>
      </c>
      <c r="J37" s="184"/>
      <c r="K37" s="184"/>
      <c r="L37" s="184">
        <v>50748</v>
      </c>
      <c r="M37" s="184"/>
      <c r="N37" s="184"/>
      <c r="O37" s="184"/>
      <c r="P37" s="184"/>
      <c r="Q37" s="184">
        <v>448</v>
      </c>
      <c r="R37" s="184"/>
      <c r="S37" s="184"/>
      <c r="T37" s="184">
        <v>50066</v>
      </c>
      <c r="U37" s="184"/>
      <c r="V37" s="184"/>
      <c r="W37" s="184"/>
      <c r="X37" s="184"/>
      <c r="Y37" s="184">
        <v>441</v>
      </c>
      <c r="Z37" s="184"/>
      <c r="AA37" s="184"/>
      <c r="AB37" s="184">
        <v>49294</v>
      </c>
      <c r="AC37" s="184"/>
      <c r="AD37" s="184"/>
      <c r="AE37" s="184"/>
      <c r="AF37" s="184"/>
      <c r="AG37" s="184">
        <v>434</v>
      </c>
      <c r="AH37" s="184"/>
      <c r="AI37" s="184"/>
      <c r="AJ37" s="184">
        <v>48363</v>
      </c>
      <c r="AK37" s="184"/>
      <c r="AL37" s="184"/>
      <c r="AM37" s="184"/>
      <c r="AN37" s="184"/>
      <c r="AO37" s="184">
        <v>428</v>
      </c>
      <c r="AP37" s="184"/>
      <c r="AQ37" s="184"/>
      <c r="AR37" s="184">
        <v>47819</v>
      </c>
      <c r="AS37" s="184"/>
      <c r="AT37" s="184"/>
      <c r="AU37" s="184"/>
      <c r="AV37" s="184"/>
      <c r="AW37" s="100"/>
      <c r="AX37" s="292"/>
      <c r="AY37" s="292"/>
      <c r="AZ37" s="298" t="s">
        <v>98</v>
      </c>
      <c r="BA37" s="178"/>
      <c r="BB37" s="178"/>
      <c r="BC37" s="178"/>
      <c r="BD37" s="178"/>
      <c r="BE37" s="299"/>
      <c r="BF37" s="300" t="s">
        <v>177</v>
      </c>
      <c r="BG37" s="300"/>
      <c r="BH37" s="300"/>
      <c r="BI37" s="300"/>
      <c r="BJ37" s="300" t="s">
        <v>101</v>
      </c>
      <c r="BK37" s="300"/>
      <c r="BL37" s="300"/>
      <c r="BM37" s="300"/>
      <c r="BN37" s="300" t="s">
        <v>101</v>
      </c>
      <c r="BO37" s="300"/>
      <c r="BP37" s="300"/>
      <c r="BQ37" s="300"/>
      <c r="BR37" s="300" t="s">
        <v>101</v>
      </c>
      <c r="BS37" s="300"/>
      <c r="BT37" s="300"/>
      <c r="BU37" s="300"/>
      <c r="BV37" s="300" t="s">
        <v>101</v>
      </c>
      <c r="BW37" s="300"/>
      <c r="BX37" s="300"/>
      <c r="BY37" s="300"/>
      <c r="BZ37" s="300" t="s">
        <v>101</v>
      </c>
      <c r="CA37" s="300"/>
      <c r="CB37" s="300"/>
      <c r="CC37" s="300"/>
      <c r="CD37" s="300" t="s">
        <v>101</v>
      </c>
      <c r="CE37" s="300"/>
      <c r="CF37" s="300"/>
      <c r="CG37" s="300"/>
      <c r="CH37" s="300" t="s">
        <v>101</v>
      </c>
      <c r="CI37" s="300"/>
      <c r="CJ37" s="300"/>
      <c r="CK37" s="300"/>
      <c r="CL37" s="300" t="s">
        <v>101</v>
      </c>
      <c r="CM37" s="300"/>
      <c r="CN37" s="300"/>
      <c r="CO37" s="300"/>
      <c r="CP37" s="300" t="s">
        <v>101</v>
      </c>
      <c r="CQ37" s="300"/>
      <c r="CR37" s="300"/>
      <c r="CS37" s="300"/>
    </row>
    <row r="38" spans="1:97" ht="15" customHeight="1" x14ac:dyDescent="0.4">
      <c r="A38" s="22"/>
      <c r="B38" s="190" t="s">
        <v>219</v>
      </c>
      <c r="C38" s="190"/>
      <c r="D38" s="190"/>
      <c r="E38" s="190"/>
      <c r="F38" s="190"/>
      <c r="G38" s="190"/>
      <c r="H38" s="191"/>
      <c r="I38" s="184">
        <v>210</v>
      </c>
      <c r="J38" s="184"/>
      <c r="K38" s="184"/>
      <c r="L38" s="184">
        <v>14425</v>
      </c>
      <c r="M38" s="184"/>
      <c r="N38" s="184"/>
      <c r="O38" s="184"/>
      <c r="P38" s="184"/>
      <c r="Q38" s="184">
        <v>209</v>
      </c>
      <c r="R38" s="184"/>
      <c r="S38" s="184"/>
      <c r="T38" s="184">
        <v>14454</v>
      </c>
      <c r="U38" s="184"/>
      <c r="V38" s="184"/>
      <c r="W38" s="184"/>
      <c r="X38" s="184"/>
      <c r="Y38" s="184">
        <v>206</v>
      </c>
      <c r="Z38" s="184"/>
      <c r="AA38" s="184"/>
      <c r="AB38" s="184">
        <v>14326</v>
      </c>
      <c r="AC38" s="184"/>
      <c r="AD38" s="184"/>
      <c r="AE38" s="184"/>
      <c r="AF38" s="184"/>
      <c r="AG38" s="184">
        <v>173</v>
      </c>
      <c r="AH38" s="184"/>
      <c r="AI38" s="184"/>
      <c r="AJ38" s="184">
        <v>14002</v>
      </c>
      <c r="AK38" s="184"/>
      <c r="AL38" s="184"/>
      <c r="AM38" s="184"/>
      <c r="AN38" s="184"/>
      <c r="AO38" s="184">
        <v>176</v>
      </c>
      <c r="AP38" s="184"/>
      <c r="AQ38" s="184"/>
      <c r="AR38" s="184">
        <v>15006</v>
      </c>
      <c r="AS38" s="184"/>
      <c r="AT38" s="184"/>
      <c r="AU38" s="184"/>
      <c r="AV38" s="184"/>
      <c r="AW38" s="101"/>
      <c r="AX38" s="263" t="s">
        <v>93</v>
      </c>
      <c r="AY38" s="264"/>
      <c r="AZ38" s="267" t="s">
        <v>100</v>
      </c>
      <c r="BA38" s="268"/>
      <c r="BB38" s="268"/>
      <c r="BC38" s="268"/>
      <c r="BD38" s="268"/>
      <c r="BE38" s="269"/>
      <c r="BF38" s="194">
        <v>48200</v>
      </c>
      <c r="BG38" s="194"/>
      <c r="BH38" s="194"/>
      <c r="BI38" s="194"/>
      <c r="BJ38" s="194">
        <v>3650</v>
      </c>
      <c r="BK38" s="194"/>
      <c r="BL38" s="194"/>
      <c r="BM38" s="194"/>
      <c r="BN38" s="194">
        <v>4660</v>
      </c>
      <c r="BO38" s="194"/>
      <c r="BP38" s="194"/>
      <c r="BQ38" s="194"/>
      <c r="BR38" s="194">
        <v>7550</v>
      </c>
      <c r="BS38" s="194"/>
      <c r="BT38" s="194"/>
      <c r="BU38" s="194"/>
      <c r="BV38" s="194">
        <v>10780</v>
      </c>
      <c r="BW38" s="194"/>
      <c r="BX38" s="194"/>
      <c r="BY38" s="194"/>
      <c r="BZ38" s="194">
        <v>4640</v>
      </c>
      <c r="CA38" s="194"/>
      <c r="CB38" s="194"/>
      <c r="CC38" s="194"/>
      <c r="CD38" s="194">
        <v>4120</v>
      </c>
      <c r="CE38" s="194"/>
      <c r="CF38" s="194"/>
      <c r="CG38" s="194"/>
      <c r="CH38" s="194">
        <v>3190</v>
      </c>
      <c r="CI38" s="194"/>
      <c r="CJ38" s="194"/>
      <c r="CK38" s="194"/>
      <c r="CL38" s="194">
        <v>5540</v>
      </c>
      <c r="CM38" s="194"/>
      <c r="CN38" s="194"/>
      <c r="CO38" s="194"/>
      <c r="CP38" s="194">
        <v>2210</v>
      </c>
      <c r="CQ38" s="194"/>
      <c r="CR38" s="194"/>
      <c r="CS38" s="194"/>
    </row>
    <row r="39" spans="1:97" ht="15" customHeight="1" x14ac:dyDescent="0.4">
      <c r="A39" s="22"/>
      <c r="B39" s="190" t="s">
        <v>82</v>
      </c>
      <c r="C39" s="190"/>
      <c r="D39" s="190"/>
      <c r="E39" s="190"/>
      <c r="F39" s="190"/>
      <c r="G39" s="190"/>
      <c r="H39" s="191"/>
      <c r="I39" s="184">
        <v>175</v>
      </c>
      <c r="J39" s="184"/>
      <c r="K39" s="184"/>
      <c r="L39" s="184">
        <v>16450</v>
      </c>
      <c r="M39" s="184"/>
      <c r="N39" s="184"/>
      <c r="O39" s="184"/>
      <c r="P39" s="184"/>
      <c r="Q39" s="184">
        <v>175</v>
      </c>
      <c r="R39" s="184"/>
      <c r="S39" s="184"/>
      <c r="T39" s="184">
        <v>16253</v>
      </c>
      <c r="U39" s="184"/>
      <c r="V39" s="184"/>
      <c r="W39" s="184"/>
      <c r="X39" s="184"/>
      <c r="Y39" s="184">
        <v>172</v>
      </c>
      <c r="Z39" s="184"/>
      <c r="AA39" s="184"/>
      <c r="AB39" s="184">
        <v>16009</v>
      </c>
      <c r="AC39" s="184"/>
      <c r="AD39" s="184"/>
      <c r="AE39" s="184"/>
      <c r="AF39" s="184"/>
      <c r="AG39" s="184">
        <v>173</v>
      </c>
      <c r="AH39" s="184"/>
      <c r="AI39" s="184"/>
      <c r="AJ39" s="184">
        <v>16012</v>
      </c>
      <c r="AK39" s="184"/>
      <c r="AL39" s="184"/>
      <c r="AM39" s="184"/>
      <c r="AN39" s="184"/>
      <c r="AO39" s="184">
        <v>428</v>
      </c>
      <c r="AP39" s="184"/>
      <c r="AQ39" s="184"/>
      <c r="AR39" s="184">
        <v>21766</v>
      </c>
      <c r="AS39" s="184"/>
      <c r="AT39" s="184"/>
      <c r="AU39" s="184"/>
      <c r="AV39" s="184"/>
      <c r="AW39" s="100"/>
      <c r="AX39" s="265"/>
      <c r="AY39" s="266"/>
      <c r="AZ39" s="270" t="s">
        <v>99</v>
      </c>
      <c r="BA39" s="271"/>
      <c r="BB39" s="271"/>
      <c r="BC39" s="271"/>
      <c r="BD39" s="271"/>
      <c r="BE39" s="272"/>
      <c r="BF39" s="313">
        <v>510</v>
      </c>
      <c r="BG39" s="313"/>
      <c r="BH39" s="313"/>
      <c r="BI39" s="313"/>
      <c r="BJ39" s="313">
        <v>100</v>
      </c>
      <c r="BK39" s="313"/>
      <c r="BL39" s="313"/>
      <c r="BM39" s="313"/>
      <c r="BN39" s="313">
        <v>130</v>
      </c>
      <c r="BO39" s="313"/>
      <c r="BP39" s="313"/>
      <c r="BQ39" s="313"/>
      <c r="BR39" s="313">
        <v>70</v>
      </c>
      <c r="BS39" s="313"/>
      <c r="BT39" s="313"/>
      <c r="BU39" s="313"/>
      <c r="BV39" s="302">
        <v>10</v>
      </c>
      <c r="BW39" s="302"/>
      <c r="BX39" s="302"/>
      <c r="BY39" s="302"/>
      <c r="BZ39" s="313">
        <v>20</v>
      </c>
      <c r="CA39" s="313"/>
      <c r="CB39" s="313"/>
      <c r="CC39" s="313"/>
      <c r="CD39" s="313">
        <v>40</v>
      </c>
      <c r="CE39" s="313"/>
      <c r="CF39" s="313"/>
      <c r="CG39" s="313"/>
      <c r="CH39" s="313">
        <v>50</v>
      </c>
      <c r="CI39" s="313"/>
      <c r="CJ39" s="313"/>
      <c r="CK39" s="313"/>
      <c r="CL39" s="313">
        <v>20</v>
      </c>
      <c r="CM39" s="313"/>
      <c r="CN39" s="313"/>
      <c r="CO39" s="313"/>
      <c r="CP39" s="302" t="s">
        <v>177</v>
      </c>
      <c r="CQ39" s="302"/>
      <c r="CR39" s="302"/>
      <c r="CS39" s="302"/>
    </row>
    <row r="40" spans="1:97" ht="15" customHeight="1" x14ac:dyDescent="0.4">
      <c r="A40" s="22"/>
      <c r="B40" s="190" t="s">
        <v>83</v>
      </c>
      <c r="C40" s="190"/>
      <c r="D40" s="190"/>
      <c r="E40" s="190"/>
      <c r="F40" s="190"/>
      <c r="G40" s="190"/>
      <c r="H40" s="191"/>
      <c r="I40" s="184">
        <v>1077</v>
      </c>
      <c r="J40" s="184"/>
      <c r="K40" s="184"/>
      <c r="L40" s="184">
        <v>30239</v>
      </c>
      <c r="M40" s="184"/>
      <c r="N40" s="184"/>
      <c r="O40" s="184"/>
      <c r="P40" s="184"/>
      <c r="Q40" s="184">
        <v>1061</v>
      </c>
      <c r="R40" s="184"/>
      <c r="S40" s="184"/>
      <c r="T40" s="184">
        <v>29879</v>
      </c>
      <c r="U40" s="184"/>
      <c r="V40" s="184"/>
      <c r="W40" s="184"/>
      <c r="X40" s="184"/>
      <c r="Y40" s="184">
        <v>1036</v>
      </c>
      <c r="Z40" s="184"/>
      <c r="AA40" s="184"/>
      <c r="AB40" s="184">
        <v>29141</v>
      </c>
      <c r="AC40" s="184"/>
      <c r="AD40" s="184"/>
      <c r="AE40" s="184"/>
      <c r="AF40" s="184"/>
      <c r="AG40" s="184">
        <v>1023</v>
      </c>
      <c r="AH40" s="184"/>
      <c r="AI40" s="184"/>
      <c r="AJ40" s="184">
        <v>28725</v>
      </c>
      <c r="AK40" s="184"/>
      <c r="AL40" s="184"/>
      <c r="AM40" s="184"/>
      <c r="AN40" s="184"/>
      <c r="AO40" s="184">
        <v>751</v>
      </c>
      <c r="AP40" s="184"/>
      <c r="AQ40" s="184"/>
      <c r="AR40" s="184">
        <v>22643</v>
      </c>
      <c r="AS40" s="184"/>
      <c r="AT40" s="184"/>
      <c r="AU40" s="184"/>
      <c r="AV40" s="184"/>
      <c r="AW40" s="100"/>
      <c r="AX40" s="4" t="s">
        <v>86</v>
      </c>
      <c r="BK40" s="2" t="s">
        <v>103</v>
      </c>
    </row>
    <row r="41" spans="1:97" ht="15" customHeight="1" x14ac:dyDescent="0.4">
      <c r="A41" s="22"/>
      <c r="B41" s="22"/>
      <c r="C41" s="22"/>
      <c r="D41" s="22"/>
      <c r="E41" s="22"/>
      <c r="F41" s="22"/>
      <c r="G41" s="22"/>
      <c r="H41" s="25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100"/>
      <c r="AS41" s="100"/>
      <c r="AT41" s="100"/>
      <c r="AU41" s="100"/>
      <c r="AV41" s="100"/>
      <c r="AW41" s="100"/>
    </row>
    <row r="42" spans="1:97" ht="19.5" customHeight="1" x14ac:dyDescent="0.4">
      <c r="A42" s="190" t="s">
        <v>84</v>
      </c>
      <c r="B42" s="190"/>
      <c r="C42" s="190"/>
      <c r="D42" s="190"/>
      <c r="E42" s="190"/>
      <c r="F42" s="190"/>
      <c r="G42" s="190"/>
      <c r="H42" s="191"/>
      <c r="I42" s="184">
        <f>SUM(I43:K46)</f>
        <v>7353</v>
      </c>
      <c r="J42" s="184"/>
      <c r="K42" s="184"/>
      <c r="L42" s="184">
        <f>SUM(L43:P46)</f>
        <v>3322384</v>
      </c>
      <c r="M42" s="184"/>
      <c r="N42" s="184"/>
      <c r="O42" s="184"/>
      <c r="P42" s="184"/>
      <c r="Q42" s="184">
        <f>SUM(Q43:S46)</f>
        <v>7489</v>
      </c>
      <c r="R42" s="184"/>
      <c r="S42" s="184"/>
      <c r="T42" s="184">
        <f>SUM(T43:X46)</f>
        <v>3349717</v>
      </c>
      <c r="U42" s="184"/>
      <c r="V42" s="184"/>
      <c r="W42" s="184"/>
      <c r="X42" s="184"/>
      <c r="Y42" s="184">
        <f>SUM(Y43:AA46)</f>
        <v>7546</v>
      </c>
      <c r="Z42" s="184"/>
      <c r="AA42" s="184"/>
      <c r="AB42" s="184">
        <f>SUM(AB43:AF46)</f>
        <v>3367782</v>
      </c>
      <c r="AC42" s="184"/>
      <c r="AD42" s="184"/>
      <c r="AE42" s="184"/>
      <c r="AF42" s="184"/>
      <c r="AG42" s="184">
        <f>SUM(AG43:AI46)</f>
        <v>7550</v>
      </c>
      <c r="AH42" s="184"/>
      <c r="AI42" s="184"/>
      <c r="AJ42" s="184">
        <f>SUM(AJ43:AN46)</f>
        <v>3374230</v>
      </c>
      <c r="AK42" s="184"/>
      <c r="AL42" s="184"/>
      <c r="AM42" s="184"/>
      <c r="AN42" s="184"/>
      <c r="AO42" s="184">
        <f>SUM(AO43:AQ46)</f>
        <v>7585</v>
      </c>
      <c r="AP42" s="184"/>
      <c r="AQ42" s="184"/>
      <c r="AR42" s="184">
        <f>SUM(AR44:AW47)</f>
        <v>2935607</v>
      </c>
      <c r="AS42" s="184"/>
      <c r="AT42" s="184"/>
      <c r="AU42" s="184"/>
      <c r="AV42" s="184"/>
      <c r="AW42" s="100"/>
      <c r="AX42" s="187" t="s">
        <v>85</v>
      </c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  <c r="CQ42" s="187"/>
      <c r="CR42" s="187"/>
      <c r="CS42" s="187"/>
    </row>
    <row r="43" spans="1:97" ht="15" customHeight="1" x14ac:dyDescent="0.4">
      <c r="A43" s="22"/>
      <c r="B43" s="190" t="s">
        <v>220</v>
      </c>
      <c r="C43" s="190"/>
      <c r="D43" s="190"/>
      <c r="E43" s="190"/>
      <c r="F43" s="190"/>
      <c r="G43" s="190"/>
      <c r="H43" s="191"/>
      <c r="I43" s="184">
        <v>619</v>
      </c>
      <c r="J43" s="184"/>
      <c r="K43" s="184"/>
      <c r="L43" s="184">
        <v>459101</v>
      </c>
      <c r="M43" s="184"/>
      <c r="N43" s="184"/>
      <c r="O43" s="184"/>
      <c r="P43" s="184"/>
      <c r="Q43" s="184">
        <v>616</v>
      </c>
      <c r="R43" s="184"/>
      <c r="S43" s="184"/>
      <c r="T43" s="184">
        <v>461623</v>
      </c>
      <c r="U43" s="184"/>
      <c r="V43" s="184"/>
      <c r="W43" s="184"/>
      <c r="X43" s="184"/>
      <c r="Y43" s="184">
        <v>620</v>
      </c>
      <c r="Z43" s="184"/>
      <c r="AA43" s="184"/>
      <c r="AB43" s="184">
        <v>463966</v>
      </c>
      <c r="AC43" s="184"/>
      <c r="AD43" s="184"/>
      <c r="AE43" s="184"/>
      <c r="AF43" s="184"/>
      <c r="AG43" s="184">
        <v>616</v>
      </c>
      <c r="AH43" s="184"/>
      <c r="AI43" s="184"/>
      <c r="AJ43" s="184">
        <v>456590</v>
      </c>
      <c r="AK43" s="184"/>
      <c r="AL43" s="184"/>
      <c r="AM43" s="184"/>
      <c r="AN43" s="184"/>
      <c r="AO43" s="184">
        <v>618</v>
      </c>
      <c r="AP43" s="184"/>
      <c r="AQ43" s="184"/>
      <c r="AR43" s="184">
        <v>458445</v>
      </c>
      <c r="AS43" s="184"/>
      <c r="AT43" s="184"/>
      <c r="AU43" s="184"/>
      <c r="AV43" s="184"/>
      <c r="AW43" s="100"/>
    </row>
    <row r="44" spans="1:97" ht="15" customHeight="1" x14ac:dyDescent="0.4">
      <c r="A44" s="22"/>
      <c r="B44" s="190" t="s">
        <v>182</v>
      </c>
      <c r="C44" s="190"/>
      <c r="D44" s="190"/>
      <c r="E44" s="190"/>
      <c r="F44" s="190"/>
      <c r="G44" s="190"/>
      <c r="H44" s="191"/>
      <c r="I44" s="184">
        <v>5950</v>
      </c>
      <c r="J44" s="184"/>
      <c r="K44" s="184"/>
      <c r="L44" s="184">
        <v>2333926</v>
      </c>
      <c r="M44" s="184"/>
      <c r="N44" s="184"/>
      <c r="O44" s="184"/>
      <c r="P44" s="184"/>
      <c r="Q44" s="184">
        <v>6092</v>
      </c>
      <c r="R44" s="184"/>
      <c r="S44" s="184"/>
      <c r="T44" s="184">
        <v>2359657</v>
      </c>
      <c r="U44" s="184"/>
      <c r="V44" s="184"/>
      <c r="W44" s="184"/>
      <c r="X44" s="184"/>
      <c r="Y44" s="184">
        <v>6148</v>
      </c>
      <c r="Z44" s="184"/>
      <c r="AA44" s="184"/>
      <c r="AB44" s="184">
        <v>2376070</v>
      </c>
      <c r="AC44" s="184"/>
      <c r="AD44" s="184"/>
      <c r="AE44" s="184"/>
      <c r="AF44" s="184"/>
      <c r="AG44" s="184">
        <v>6160</v>
      </c>
      <c r="AH44" s="184"/>
      <c r="AI44" s="184"/>
      <c r="AJ44" s="184">
        <v>2392322</v>
      </c>
      <c r="AK44" s="184"/>
      <c r="AL44" s="184"/>
      <c r="AM44" s="184"/>
      <c r="AN44" s="184"/>
      <c r="AO44" s="184">
        <v>6188</v>
      </c>
      <c r="AP44" s="184"/>
      <c r="AQ44" s="184"/>
      <c r="AR44" s="184">
        <v>2410143</v>
      </c>
      <c r="AS44" s="184"/>
      <c r="AT44" s="184"/>
      <c r="AU44" s="184"/>
      <c r="AV44" s="184"/>
      <c r="AW44" s="100"/>
      <c r="CS44" s="10" t="s">
        <v>174</v>
      </c>
    </row>
    <row r="45" spans="1:97" ht="15" customHeight="1" x14ac:dyDescent="0.4">
      <c r="A45" s="22"/>
      <c r="B45" s="190" t="s">
        <v>82</v>
      </c>
      <c r="C45" s="190"/>
      <c r="D45" s="190"/>
      <c r="E45" s="190"/>
      <c r="F45" s="190"/>
      <c r="G45" s="190"/>
      <c r="H45" s="191"/>
      <c r="I45" s="184">
        <v>739</v>
      </c>
      <c r="J45" s="184"/>
      <c r="K45" s="184"/>
      <c r="L45" s="184">
        <v>438087</v>
      </c>
      <c r="M45" s="184"/>
      <c r="N45" s="184"/>
      <c r="O45" s="184"/>
      <c r="P45" s="184"/>
      <c r="Q45" s="184">
        <v>736</v>
      </c>
      <c r="R45" s="184"/>
      <c r="S45" s="184"/>
      <c r="T45" s="184">
        <v>436723</v>
      </c>
      <c r="U45" s="184"/>
      <c r="V45" s="184"/>
      <c r="W45" s="184"/>
      <c r="X45" s="184"/>
      <c r="Y45" s="184">
        <v>733</v>
      </c>
      <c r="Z45" s="184"/>
      <c r="AA45" s="184"/>
      <c r="AB45" s="184">
        <v>436031</v>
      </c>
      <c r="AC45" s="184"/>
      <c r="AD45" s="184"/>
      <c r="AE45" s="184"/>
      <c r="AF45" s="184"/>
      <c r="AG45" s="184">
        <v>731</v>
      </c>
      <c r="AH45" s="184"/>
      <c r="AI45" s="184"/>
      <c r="AJ45" s="184">
        <v>435274</v>
      </c>
      <c r="AK45" s="184"/>
      <c r="AL45" s="184"/>
      <c r="AM45" s="184"/>
      <c r="AN45" s="184"/>
      <c r="AO45" s="184">
        <v>736</v>
      </c>
      <c r="AP45" s="184"/>
      <c r="AQ45" s="184"/>
      <c r="AR45" s="184">
        <v>435420</v>
      </c>
      <c r="AS45" s="184"/>
      <c r="AT45" s="184"/>
      <c r="AU45" s="184"/>
      <c r="AV45" s="184"/>
      <c r="AW45" s="100"/>
      <c r="AX45" s="140" t="s">
        <v>104</v>
      </c>
      <c r="AY45" s="140"/>
      <c r="AZ45" s="140"/>
      <c r="BA45" s="140"/>
      <c r="BB45" s="140"/>
      <c r="BC45" s="140"/>
      <c r="BD45" s="140"/>
      <c r="BE45" s="141"/>
      <c r="BF45" s="317" t="s">
        <v>105</v>
      </c>
      <c r="BG45" s="140"/>
      <c r="BH45" s="140"/>
      <c r="BI45" s="140"/>
      <c r="BJ45" s="140"/>
      <c r="BK45" s="318" t="s">
        <v>106</v>
      </c>
      <c r="BL45" s="140"/>
      <c r="BM45" s="140"/>
      <c r="BN45" s="140"/>
      <c r="BO45" s="141"/>
      <c r="BP45" s="317" t="s">
        <v>107</v>
      </c>
      <c r="BQ45" s="140"/>
      <c r="BR45" s="140"/>
      <c r="BS45" s="140"/>
      <c r="BT45" s="140"/>
      <c r="BU45" s="319" t="s">
        <v>108</v>
      </c>
      <c r="BV45" s="310"/>
      <c r="BW45" s="310"/>
      <c r="BX45" s="310"/>
      <c r="BY45" s="320"/>
      <c r="BZ45" s="303" t="s">
        <v>111</v>
      </c>
      <c r="CA45" s="304"/>
      <c r="CB45" s="304"/>
      <c r="CC45" s="304"/>
      <c r="CD45" s="305"/>
      <c r="CE45" s="309" t="s">
        <v>112</v>
      </c>
      <c r="CF45" s="310"/>
      <c r="CG45" s="310"/>
      <c r="CH45" s="310"/>
      <c r="CI45" s="310"/>
      <c r="CJ45" s="218" t="s">
        <v>109</v>
      </c>
      <c r="CK45" s="312"/>
      <c r="CL45" s="312"/>
      <c r="CM45" s="312"/>
      <c r="CN45" s="312"/>
      <c r="CO45" s="218" t="s">
        <v>110</v>
      </c>
      <c r="CP45" s="312"/>
      <c r="CQ45" s="312"/>
      <c r="CR45" s="312"/>
      <c r="CS45" s="312"/>
    </row>
    <row r="46" spans="1:97" ht="15" customHeight="1" x14ac:dyDescent="0.4">
      <c r="A46" s="24"/>
      <c r="B46" s="192" t="s">
        <v>83</v>
      </c>
      <c r="C46" s="192"/>
      <c r="D46" s="192"/>
      <c r="E46" s="192"/>
      <c r="F46" s="192"/>
      <c r="G46" s="192"/>
      <c r="H46" s="193"/>
      <c r="I46" s="179">
        <v>45</v>
      </c>
      <c r="J46" s="179"/>
      <c r="K46" s="179"/>
      <c r="L46" s="179">
        <v>91270</v>
      </c>
      <c r="M46" s="179"/>
      <c r="N46" s="179"/>
      <c r="O46" s="179"/>
      <c r="P46" s="179"/>
      <c r="Q46" s="179">
        <v>45</v>
      </c>
      <c r="R46" s="179"/>
      <c r="S46" s="179"/>
      <c r="T46" s="179">
        <v>91714</v>
      </c>
      <c r="U46" s="179"/>
      <c r="V46" s="179"/>
      <c r="W46" s="179"/>
      <c r="X46" s="179"/>
      <c r="Y46" s="179">
        <v>45</v>
      </c>
      <c r="Z46" s="179"/>
      <c r="AA46" s="179"/>
      <c r="AB46" s="179">
        <v>91715</v>
      </c>
      <c r="AC46" s="179"/>
      <c r="AD46" s="179"/>
      <c r="AE46" s="179"/>
      <c r="AF46" s="179"/>
      <c r="AG46" s="179">
        <v>43</v>
      </c>
      <c r="AH46" s="179"/>
      <c r="AI46" s="179"/>
      <c r="AJ46" s="179">
        <v>90044</v>
      </c>
      <c r="AK46" s="179"/>
      <c r="AL46" s="179"/>
      <c r="AM46" s="179"/>
      <c r="AN46" s="179"/>
      <c r="AO46" s="179">
        <v>43</v>
      </c>
      <c r="AP46" s="179"/>
      <c r="AQ46" s="179"/>
      <c r="AR46" s="179">
        <v>90044</v>
      </c>
      <c r="AS46" s="179"/>
      <c r="AT46" s="179"/>
      <c r="AU46" s="179"/>
      <c r="AV46" s="179"/>
      <c r="AW46" s="100"/>
      <c r="AX46" s="142"/>
      <c r="AY46" s="142"/>
      <c r="AZ46" s="142"/>
      <c r="BA46" s="142"/>
      <c r="BB46" s="142"/>
      <c r="BC46" s="142"/>
      <c r="BD46" s="142"/>
      <c r="BE46" s="143"/>
      <c r="BF46" s="142"/>
      <c r="BG46" s="142"/>
      <c r="BH46" s="142"/>
      <c r="BI46" s="142"/>
      <c r="BJ46" s="142"/>
      <c r="BK46" s="153"/>
      <c r="BL46" s="142"/>
      <c r="BM46" s="142"/>
      <c r="BN46" s="142"/>
      <c r="BO46" s="143"/>
      <c r="BP46" s="142"/>
      <c r="BQ46" s="142"/>
      <c r="BR46" s="142"/>
      <c r="BS46" s="142"/>
      <c r="BT46" s="142"/>
      <c r="BU46" s="321"/>
      <c r="BV46" s="311"/>
      <c r="BW46" s="311"/>
      <c r="BX46" s="311"/>
      <c r="BY46" s="322"/>
      <c r="BZ46" s="306"/>
      <c r="CA46" s="307"/>
      <c r="CB46" s="307"/>
      <c r="CC46" s="307"/>
      <c r="CD46" s="308"/>
      <c r="CE46" s="311"/>
      <c r="CF46" s="311"/>
      <c r="CG46" s="311"/>
      <c r="CH46" s="311"/>
      <c r="CI46" s="311"/>
      <c r="CJ46" s="227"/>
      <c r="CK46" s="228"/>
      <c r="CL46" s="228"/>
      <c r="CM46" s="228"/>
      <c r="CN46" s="228"/>
      <c r="CO46" s="227"/>
      <c r="CP46" s="228"/>
      <c r="CQ46" s="228"/>
      <c r="CR46" s="228"/>
      <c r="CS46" s="228"/>
    </row>
    <row r="47" spans="1:97" ht="15" customHeight="1" x14ac:dyDescent="0.15">
      <c r="A47" s="106" t="s">
        <v>87</v>
      </c>
      <c r="AW47" s="100"/>
      <c r="AX47" s="315" t="s">
        <v>168</v>
      </c>
      <c r="AY47" s="315"/>
      <c r="AZ47" s="315"/>
      <c r="BA47" s="314">
        <v>5</v>
      </c>
      <c r="BB47" s="314"/>
      <c r="BC47" s="11" t="s">
        <v>113</v>
      </c>
      <c r="BD47" s="11"/>
      <c r="BE47" s="20"/>
      <c r="BF47" s="316">
        <v>48720</v>
      </c>
      <c r="BG47" s="316"/>
      <c r="BH47" s="316"/>
      <c r="BI47" s="316"/>
      <c r="BJ47" s="316"/>
      <c r="BK47" s="316">
        <v>48960</v>
      </c>
      <c r="BL47" s="316"/>
      <c r="BM47" s="316"/>
      <c r="BN47" s="316"/>
      <c r="BO47" s="316"/>
      <c r="BP47" s="316">
        <v>102540</v>
      </c>
      <c r="BQ47" s="316"/>
      <c r="BR47" s="316"/>
      <c r="BS47" s="316"/>
      <c r="BT47" s="316"/>
      <c r="BU47" s="301">
        <v>3.94</v>
      </c>
      <c r="BV47" s="301"/>
      <c r="BW47" s="301"/>
      <c r="BX47" s="301"/>
      <c r="BY47" s="301"/>
      <c r="BZ47" s="301">
        <v>30.25</v>
      </c>
      <c r="CA47" s="301"/>
      <c r="CB47" s="301"/>
      <c r="CC47" s="301"/>
      <c r="CD47" s="301"/>
      <c r="CE47" s="301">
        <v>80.989999999999995</v>
      </c>
      <c r="CF47" s="301"/>
      <c r="CG47" s="301"/>
      <c r="CH47" s="301"/>
      <c r="CI47" s="301"/>
      <c r="CJ47" s="301">
        <v>14.2</v>
      </c>
      <c r="CK47" s="301"/>
      <c r="CL47" s="301"/>
      <c r="CM47" s="301"/>
      <c r="CN47" s="301"/>
      <c r="CO47" s="301">
        <v>0.54</v>
      </c>
      <c r="CP47" s="301"/>
      <c r="CQ47" s="301"/>
      <c r="CR47" s="301"/>
      <c r="CS47" s="301"/>
    </row>
    <row r="48" spans="1:97" x14ac:dyDescent="0.15">
      <c r="A48" s="106" t="s">
        <v>198</v>
      </c>
      <c r="AW48" s="96"/>
      <c r="AX48" s="4" t="s">
        <v>86</v>
      </c>
    </row>
  </sheetData>
  <mergeCells count="454">
    <mergeCell ref="BV39:BY39"/>
    <mergeCell ref="BV37:BY37"/>
    <mergeCell ref="BF38:BI38"/>
    <mergeCell ref="BJ38:BM38"/>
    <mergeCell ref="BN38:BQ38"/>
    <mergeCell ref="BR38:BU38"/>
    <mergeCell ref="BV38:BY38"/>
    <mergeCell ref="BF30:BI31"/>
    <mergeCell ref="BN30:BQ31"/>
    <mergeCell ref="BR30:BU31"/>
    <mergeCell ref="BJ37:BM37"/>
    <mergeCell ref="BJ30:BM31"/>
    <mergeCell ref="BF32:BI32"/>
    <mergeCell ref="BJ32:BM32"/>
    <mergeCell ref="BN32:BQ32"/>
    <mergeCell ref="BR32:BU32"/>
    <mergeCell ref="BN37:BQ37"/>
    <mergeCell ref="BR37:BU37"/>
    <mergeCell ref="BJ39:BM39"/>
    <mergeCell ref="BN39:BQ39"/>
    <mergeCell ref="BR39:BU39"/>
    <mergeCell ref="BF39:BI39"/>
    <mergeCell ref="BA47:BB47"/>
    <mergeCell ref="AX47:AZ47"/>
    <mergeCell ref="BF47:BJ47"/>
    <mergeCell ref="BK47:BO47"/>
    <mergeCell ref="BP47:BT47"/>
    <mergeCell ref="BU47:BY47"/>
    <mergeCell ref="AX45:BE46"/>
    <mergeCell ref="BF45:BJ46"/>
    <mergeCell ref="BK45:BO46"/>
    <mergeCell ref="BP45:BT46"/>
    <mergeCell ref="BU45:BY46"/>
    <mergeCell ref="CJ47:CN47"/>
    <mergeCell ref="CO47:CS47"/>
    <mergeCell ref="BZ47:CD47"/>
    <mergeCell ref="CE47:CI47"/>
    <mergeCell ref="CP39:CS39"/>
    <mergeCell ref="BZ45:CD46"/>
    <mergeCell ref="CE45:CI46"/>
    <mergeCell ref="CJ45:CN46"/>
    <mergeCell ref="CO45:CS46"/>
    <mergeCell ref="BZ39:CC39"/>
    <mergeCell ref="CD39:CG39"/>
    <mergeCell ref="CH39:CK39"/>
    <mergeCell ref="CL39:CO39"/>
    <mergeCell ref="CP37:CS37"/>
    <mergeCell ref="CP38:CS38"/>
    <mergeCell ref="BZ37:CC37"/>
    <mergeCell ref="CD37:CG37"/>
    <mergeCell ref="CH37:CK37"/>
    <mergeCell ref="CL37:CO37"/>
    <mergeCell ref="BZ38:CC38"/>
    <mergeCell ref="CD38:CG38"/>
    <mergeCell ref="CH38:CK38"/>
    <mergeCell ref="CL38:CO38"/>
    <mergeCell ref="CD34:CG34"/>
    <mergeCell ref="CH34:CK34"/>
    <mergeCell ref="CL34:CO34"/>
    <mergeCell ref="CP34:CS34"/>
    <mergeCell ref="BF33:BI33"/>
    <mergeCell ref="BJ33:BM33"/>
    <mergeCell ref="CH36:CK36"/>
    <mergeCell ref="CL36:CO36"/>
    <mergeCell ref="CP36:CS36"/>
    <mergeCell ref="CL35:CO35"/>
    <mergeCell ref="CP35:CS35"/>
    <mergeCell ref="BF36:BI36"/>
    <mergeCell ref="BJ36:BM36"/>
    <mergeCell ref="BN36:BQ36"/>
    <mergeCell ref="BR36:BU36"/>
    <mergeCell ref="BV36:BY36"/>
    <mergeCell ref="BZ36:CC36"/>
    <mergeCell ref="CD36:CG36"/>
    <mergeCell ref="AX32:BE32"/>
    <mergeCell ref="AX33:AY37"/>
    <mergeCell ref="AZ33:BE33"/>
    <mergeCell ref="AZ34:BE34"/>
    <mergeCell ref="AZ35:BE35"/>
    <mergeCell ref="AZ36:BE36"/>
    <mergeCell ref="AZ37:BE37"/>
    <mergeCell ref="BN33:BQ33"/>
    <mergeCell ref="BR33:BU33"/>
    <mergeCell ref="BF37:BI37"/>
    <mergeCell ref="BF34:BI34"/>
    <mergeCell ref="BJ34:BM34"/>
    <mergeCell ref="BN34:BQ34"/>
    <mergeCell ref="BR34:BU34"/>
    <mergeCell ref="AX38:AY39"/>
    <mergeCell ref="AZ38:BE38"/>
    <mergeCell ref="AZ39:BE39"/>
    <mergeCell ref="A1:AW1"/>
    <mergeCell ref="AX1:CR1"/>
    <mergeCell ref="AX5:BB5"/>
    <mergeCell ref="BI5:BM5"/>
    <mergeCell ref="AX30:BE31"/>
    <mergeCell ref="D9:E9"/>
    <mergeCell ref="S4:AB4"/>
    <mergeCell ref="AC4:AL4"/>
    <mergeCell ref="BT3:CB3"/>
    <mergeCell ref="BT4:CB4"/>
    <mergeCell ref="BT5:CB5"/>
    <mergeCell ref="I5:M5"/>
    <mergeCell ref="I3:R4"/>
    <mergeCell ref="N5:R5"/>
    <mergeCell ref="S5:W5"/>
    <mergeCell ref="X5:AB5"/>
    <mergeCell ref="BV30:BY31"/>
    <mergeCell ref="BZ30:CC31"/>
    <mergeCell ref="A6:C6"/>
    <mergeCell ref="AC10:AG10"/>
    <mergeCell ref="AH10:AL10"/>
    <mergeCell ref="S3:AV3"/>
    <mergeCell ref="AM4:AV4"/>
    <mergeCell ref="S9:W9"/>
    <mergeCell ref="CH32:CK32"/>
    <mergeCell ref="CL32:CO32"/>
    <mergeCell ref="CP32:CS32"/>
    <mergeCell ref="CH30:CK31"/>
    <mergeCell ref="CL30:CO31"/>
    <mergeCell ref="AH5:AL5"/>
    <mergeCell ref="BI3:BS4"/>
    <mergeCell ref="BN5:BS5"/>
    <mergeCell ref="BN6:BS6"/>
    <mergeCell ref="BN7:BS7"/>
    <mergeCell ref="BN8:BS8"/>
    <mergeCell ref="BN9:BS9"/>
    <mergeCell ref="AX10:BB10"/>
    <mergeCell ref="BI10:BM10"/>
    <mergeCell ref="X9:AB9"/>
    <mergeCell ref="AC9:AG9"/>
    <mergeCell ref="CH6:CM6"/>
    <mergeCell ref="CH7:CM7"/>
    <mergeCell ref="CH8:CM8"/>
    <mergeCell ref="CH9:CM9"/>
    <mergeCell ref="CC3:CM4"/>
    <mergeCell ref="CH5:CM5"/>
    <mergeCell ref="AX3:BH4"/>
    <mergeCell ref="BC5:BH5"/>
    <mergeCell ref="BC6:BH6"/>
    <mergeCell ref="AX9:BB9"/>
    <mergeCell ref="BI9:BM9"/>
    <mergeCell ref="AX8:BB8"/>
    <mergeCell ref="BI8:BM8"/>
    <mergeCell ref="AX7:BB7"/>
    <mergeCell ref="BI7:BM7"/>
    <mergeCell ref="AX6:BB6"/>
    <mergeCell ref="BI6:BM6"/>
    <mergeCell ref="CC5:CG5"/>
    <mergeCell ref="BC7:BH7"/>
    <mergeCell ref="BC8:BH8"/>
    <mergeCell ref="BC9:BH9"/>
    <mergeCell ref="AC5:AG5"/>
    <mergeCell ref="S10:W10"/>
    <mergeCell ref="X10:AB10"/>
    <mergeCell ref="D6:E6"/>
    <mergeCell ref="D7:E7"/>
    <mergeCell ref="D8:E8"/>
    <mergeCell ref="CH10:CM10"/>
    <mergeCell ref="D10:E10"/>
    <mergeCell ref="BT6:CB6"/>
    <mergeCell ref="BT7:CB7"/>
    <mergeCell ref="BT8:CB8"/>
    <mergeCell ref="BT9:CB9"/>
    <mergeCell ref="BT10:CB10"/>
    <mergeCell ref="BC10:BH10"/>
    <mergeCell ref="BN10:BS10"/>
    <mergeCell ref="N10:R10"/>
    <mergeCell ref="N8:R8"/>
    <mergeCell ref="AC8:AG8"/>
    <mergeCell ref="AH8:AL8"/>
    <mergeCell ref="N7:R7"/>
    <mergeCell ref="S7:W7"/>
    <mergeCell ref="X7:AB7"/>
    <mergeCell ref="AC7:AG7"/>
    <mergeCell ref="AH7:AL7"/>
    <mergeCell ref="S6:W6"/>
    <mergeCell ref="F18:G18"/>
    <mergeCell ref="A17:L17"/>
    <mergeCell ref="F19:G19"/>
    <mergeCell ref="F20:G20"/>
    <mergeCell ref="F21:G21"/>
    <mergeCell ref="F22:G22"/>
    <mergeCell ref="CC6:CG6"/>
    <mergeCell ref="CC7:CG7"/>
    <mergeCell ref="CC8:CG8"/>
    <mergeCell ref="CC9:CG9"/>
    <mergeCell ref="CC10:CG10"/>
    <mergeCell ref="X6:AB6"/>
    <mergeCell ref="AC6:AG6"/>
    <mergeCell ref="AH6:AL6"/>
    <mergeCell ref="I6:M6"/>
    <mergeCell ref="I7:M7"/>
    <mergeCell ref="I8:M8"/>
    <mergeCell ref="I9:M9"/>
    <mergeCell ref="I10:M10"/>
    <mergeCell ref="N6:R6"/>
    <mergeCell ref="N9:R9"/>
    <mergeCell ref="AH9:AL9"/>
    <mergeCell ref="S8:W8"/>
    <mergeCell ref="X8:AB8"/>
    <mergeCell ref="AH20:AN20"/>
    <mergeCell ref="AO20:AU20"/>
    <mergeCell ref="M17:S17"/>
    <mergeCell ref="T17:Z17"/>
    <mergeCell ref="AA17:AG17"/>
    <mergeCell ref="AH17:AN17"/>
    <mergeCell ref="AO17:AU17"/>
    <mergeCell ref="M18:S18"/>
    <mergeCell ref="AH18:AN18"/>
    <mergeCell ref="AO18:AU18"/>
    <mergeCell ref="M19:S19"/>
    <mergeCell ref="M20:S20"/>
    <mergeCell ref="T18:Z18"/>
    <mergeCell ref="AA18:AG18"/>
    <mergeCell ref="T19:Z19"/>
    <mergeCell ref="AA19:AG19"/>
    <mergeCell ref="T21:Z21"/>
    <mergeCell ref="BZ21:CC22"/>
    <mergeCell ref="CD21:CG22"/>
    <mergeCell ref="CH21:CK22"/>
    <mergeCell ref="BJ18:BU18"/>
    <mergeCell ref="AH21:AN21"/>
    <mergeCell ref="AO21:AU21"/>
    <mergeCell ref="T22:Z22"/>
    <mergeCell ref="AA22:AG22"/>
    <mergeCell ref="AH22:AN22"/>
    <mergeCell ref="AO22:AU22"/>
    <mergeCell ref="AH19:AN19"/>
    <mergeCell ref="AO19:AU19"/>
    <mergeCell ref="T20:Z20"/>
    <mergeCell ref="AA20:AG20"/>
    <mergeCell ref="CL17:CS20"/>
    <mergeCell ref="AX17:BD20"/>
    <mergeCell ref="BE18:BI20"/>
    <mergeCell ref="BJ19:BM20"/>
    <mergeCell ref="BN19:BQ20"/>
    <mergeCell ref="BR19:BU20"/>
    <mergeCell ref="BV18:CK18"/>
    <mergeCell ref="BV19:BY20"/>
    <mergeCell ref="BZ19:CC20"/>
    <mergeCell ref="CD19:CG20"/>
    <mergeCell ref="CH19:CK20"/>
    <mergeCell ref="BE17:CK17"/>
    <mergeCell ref="CL21:CS22"/>
    <mergeCell ref="I30:P30"/>
    <mergeCell ref="Q30:X30"/>
    <mergeCell ref="Y30:AF30"/>
    <mergeCell ref="AG30:AN30"/>
    <mergeCell ref="BE21:BI22"/>
    <mergeCell ref="BJ21:BM22"/>
    <mergeCell ref="BN21:BQ22"/>
    <mergeCell ref="BR21:BU22"/>
    <mergeCell ref="BV21:BY22"/>
    <mergeCell ref="CP30:CS31"/>
    <mergeCell ref="Y31:AA31"/>
    <mergeCell ref="AB31:AF31"/>
    <mergeCell ref="AG31:AI31"/>
    <mergeCell ref="AJ31:AN31"/>
    <mergeCell ref="A27:AW27"/>
    <mergeCell ref="AA21:AG21"/>
    <mergeCell ref="CD30:CG31"/>
    <mergeCell ref="BA21:BB22"/>
    <mergeCell ref="AX21:AZ22"/>
    <mergeCell ref="BC21:BD22"/>
    <mergeCell ref="M21:S21"/>
    <mergeCell ref="M22:S22"/>
    <mergeCell ref="L32:P32"/>
    <mergeCell ref="A30:H31"/>
    <mergeCell ref="AO32:AQ32"/>
    <mergeCell ref="A34:H34"/>
    <mergeCell ref="AR31:AV31"/>
    <mergeCell ref="AO30:AV30"/>
    <mergeCell ref="AR32:AV32"/>
    <mergeCell ref="AR34:AV34"/>
    <mergeCell ref="AX27:CS27"/>
    <mergeCell ref="I31:K31"/>
    <mergeCell ref="L31:P31"/>
    <mergeCell ref="Q31:S31"/>
    <mergeCell ref="T31:X31"/>
    <mergeCell ref="BV32:BY32"/>
    <mergeCell ref="BZ32:CC32"/>
    <mergeCell ref="CD32:CG32"/>
    <mergeCell ref="BV33:BY33"/>
    <mergeCell ref="BZ33:CC33"/>
    <mergeCell ref="CD33:CG33"/>
    <mergeCell ref="CH33:CK33"/>
    <mergeCell ref="CL33:CO33"/>
    <mergeCell ref="CP33:CS33"/>
    <mergeCell ref="BV34:BY34"/>
    <mergeCell ref="BZ34:CC34"/>
    <mergeCell ref="B35:H35"/>
    <mergeCell ref="B36:H36"/>
    <mergeCell ref="B37:H37"/>
    <mergeCell ref="AG34:AI34"/>
    <mergeCell ref="AJ34:AN34"/>
    <mergeCell ref="AO34:AQ34"/>
    <mergeCell ref="Q32:S32"/>
    <mergeCell ref="T32:X32"/>
    <mergeCell ref="Y32:AA32"/>
    <mergeCell ref="AB32:AF32"/>
    <mergeCell ref="AG32:AI32"/>
    <mergeCell ref="AJ32:AN32"/>
    <mergeCell ref="AG35:AI35"/>
    <mergeCell ref="AJ35:AN35"/>
    <mergeCell ref="AO35:AQ35"/>
    <mergeCell ref="I36:K36"/>
    <mergeCell ref="L36:P36"/>
    <mergeCell ref="Q36:S36"/>
    <mergeCell ref="T36:X36"/>
    <mergeCell ref="Y36:AA36"/>
    <mergeCell ref="AB36:AF36"/>
    <mergeCell ref="I35:K35"/>
    <mergeCell ref="A32:H32"/>
    <mergeCell ref="I32:K32"/>
    <mergeCell ref="B44:H44"/>
    <mergeCell ref="B45:H45"/>
    <mergeCell ref="B46:H46"/>
    <mergeCell ref="AX42:CS42"/>
    <mergeCell ref="I34:K34"/>
    <mergeCell ref="L34:P34"/>
    <mergeCell ref="Q34:S34"/>
    <mergeCell ref="T34:X34"/>
    <mergeCell ref="Y34:AA34"/>
    <mergeCell ref="AB34:AF34"/>
    <mergeCell ref="B38:H38"/>
    <mergeCell ref="B39:H39"/>
    <mergeCell ref="B40:H40"/>
    <mergeCell ref="A42:H42"/>
    <mergeCell ref="B43:H43"/>
    <mergeCell ref="BF35:BI35"/>
    <mergeCell ref="BJ35:BM35"/>
    <mergeCell ref="BN35:BQ35"/>
    <mergeCell ref="BR35:BU35"/>
    <mergeCell ref="BV35:BY35"/>
    <mergeCell ref="BZ35:CC35"/>
    <mergeCell ref="CD35:CG35"/>
    <mergeCell ref="CH35:CK35"/>
    <mergeCell ref="L35:P35"/>
    <mergeCell ref="Q35:S35"/>
    <mergeCell ref="T35:X35"/>
    <mergeCell ref="Y35:AA35"/>
    <mergeCell ref="AB35:AF35"/>
    <mergeCell ref="AG36:AI36"/>
    <mergeCell ref="AJ36:AN36"/>
    <mergeCell ref="AO36:AQ36"/>
    <mergeCell ref="AR35:AV35"/>
    <mergeCell ref="AR36:AV36"/>
    <mergeCell ref="I37:K37"/>
    <mergeCell ref="L37:P37"/>
    <mergeCell ref="Q37:S37"/>
    <mergeCell ref="T37:X37"/>
    <mergeCell ref="Y37:AA37"/>
    <mergeCell ref="AB37:AF37"/>
    <mergeCell ref="AG37:AI37"/>
    <mergeCell ref="AJ37:AN37"/>
    <mergeCell ref="AO37:AQ37"/>
    <mergeCell ref="I38:K38"/>
    <mergeCell ref="L38:P38"/>
    <mergeCell ref="Q38:S38"/>
    <mergeCell ref="T38:X38"/>
    <mergeCell ref="Y38:AA38"/>
    <mergeCell ref="AB38:AF38"/>
    <mergeCell ref="AG38:AI38"/>
    <mergeCell ref="AJ38:AN38"/>
    <mergeCell ref="AO38:AQ38"/>
    <mergeCell ref="I39:K39"/>
    <mergeCell ref="L39:P39"/>
    <mergeCell ref="Q39:S39"/>
    <mergeCell ref="T39:X39"/>
    <mergeCell ref="Y39:AA39"/>
    <mergeCell ref="AB39:AF39"/>
    <mergeCell ref="AG39:AI39"/>
    <mergeCell ref="AJ39:AN39"/>
    <mergeCell ref="AO39:AQ39"/>
    <mergeCell ref="I40:K40"/>
    <mergeCell ref="L40:P40"/>
    <mergeCell ref="Q40:S40"/>
    <mergeCell ref="T40:X40"/>
    <mergeCell ref="Y40:AA40"/>
    <mergeCell ref="AB40:AF40"/>
    <mergeCell ref="AG40:AI40"/>
    <mergeCell ref="AJ40:AN40"/>
    <mergeCell ref="AO40:AQ40"/>
    <mergeCell ref="I42:K42"/>
    <mergeCell ref="L42:P42"/>
    <mergeCell ref="Q42:S42"/>
    <mergeCell ref="T42:X42"/>
    <mergeCell ref="Y42:AA42"/>
    <mergeCell ref="AB42:AF42"/>
    <mergeCell ref="AG42:AI42"/>
    <mergeCell ref="AJ42:AN42"/>
    <mergeCell ref="AO42:AQ42"/>
    <mergeCell ref="AB44:AF44"/>
    <mergeCell ref="AG44:AI44"/>
    <mergeCell ref="AJ44:AN44"/>
    <mergeCell ref="AO44:AQ44"/>
    <mergeCell ref="I43:K43"/>
    <mergeCell ref="L43:P43"/>
    <mergeCell ref="Q43:S43"/>
    <mergeCell ref="T43:X43"/>
    <mergeCell ref="Y43:AA43"/>
    <mergeCell ref="AB43:AF43"/>
    <mergeCell ref="AG43:AI43"/>
    <mergeCell ref="AJ43:AN43"/>
    <mergeCell ref="AO43:AQ43"/>
    <mergeCell ref="AX14:CS14"/>
    <mergeCell ref="AG45:AI45"/>
    <mergeCell ref="AJ45:AN45"/>
    <mergeCell ref="AO45:AQ45"/>
    <mergeCell ref="I46:K46"/>
    <mergeCell ref="L46:P46"/>
    <mergeCell ref="Q46:S46"/>
    <mergeCell ref="T46:X46"/>
    <mergeCell ref="Y46:AA46"/>
    <mergeCell ref="AB46:AF46"/>
    <mergeCell ref="I45:K45"/>
    <mergeCell ref="L45:P45"/>
    <mergeCell ref="Q45:S45"/>
    <mergeCell ref="T45:X45"/>
    <mergeCell ref="Y45:AA45"/>
    <mergeCell ref="AB45:AF45"/>
    <mergeCell ref="AG46:AI46"/>
    <mergeCell ref="AJ46:AN46"/>
    <mergeCell ref="AO46:AQ46"/>
    <mergeCell ref="I44:K44"/>
    <mergeCell ref="AR43:AV43"/>
    <mergeCell ref="AR44:AV44"/>
    <mergeCell ref="L44:P44"/>
    <mergeCell ref="AR45:AV45"/>
    <mergeCell ref="AR46:AV46"/>
    <mergeCell ref="AM5:AQ5"/>
    <mergeCell ref="AR5:AV5"/>
    <mergeCell ref="AM6:AQ6"/>
    <mergeCell ref="AM7:AQ7"/>
    <mergeCell ref="AM8:AQ8"/>
    <mergeCell ref="AM9:AQ9"/>
    <mergeCell ref="AM10:AQ10"/>
    <mergeCell ref="AR10:AV10"/>
    <mergeCell ref="AR9:AV9"/>
    <mergeCell ref="AR8:AV8"/>
    <mergeCell ref="AR7:AV7"/>
    <mergeCell ref="AR6:AV6"/>
    <mergeCell ref="AR40:AV40"/>
    <mergeCell ref="AR42:AV42"/>
    <mergeCell ref="AR38:AV38"/>
    <mergeCell ref="AR39:AV39"/>
    <mergeCell ref="AR37:AV37"/>
    <mergeCell ref="AO31:AQ31"/>
    <mergeCell ref="A14:AW14"/>
    <mergeCell ref="A3:H5"/>
    <mergeCell ref="Q44:S44"/>
    <mergeCell ref="T44:X44"/>
    <mergeCell ref="Y44:AA44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  <colBreaks count="1" manualBreakCount="1">
    <brk id="4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DE47-536E-4494-A251-3CC25E5A4CE9}">
  <dimension ref="A1:M60"/>
  <sheetViews>
    <sheetView view="pageBreakPreview" zoomScale="80" zoomScaleNormal="100" zoomScaleSheetLayoutView="80" workbookViewId="0">
      <selection activeCell="F36" sqref="F36"/>
    </sheetView>
  </sheetViews>
  <sheetFormatPr defaultRowHeight="13.5" x14ac:dyDescent="0.4"/>
  <cols>
    <col min="1" max="1" width="1.625" style="9" customWidth="1"/>
    <col min="2" max="2" width="2.625" style="21" customWidth="1"/>
    <col min="3" max="3" width="24.375" style="21" customWidth="1"/>
    <col min="4" max="4" width="2.125" style="21" customWidth="1"/>
    <col min="5" max="5" width="0.875" style="9" customWidth="1"/>
    <col min="6" max="12" width="16.125" style="9" customWidth="1"/>
    <col min="13" max="253" width="9" style="9"/>
    <col min="254" max="254" width="1.625" style="9" customWidth="1"/>
    <col min="255" max="255" width="2.625" style="9" customWidth="1"/>
    <col min="256" max="258" width="6.625" style="9" customWidth="1"/>
    <col min="259" max="259" width="2.125" style="9" customWidth="1"/>
    <col min="260" max="260" width="0.875" style="9" customWidth="1"/>
    <col min="261" max="261" width="10.625" style="9" customWidth="1"/>
    <col min="262" max="262" width="4.125" style="9" customWidth="1"/>
    <col min="263" max="263" width="10.625" style="9" customWidth="1"/>
    <col min="264" max="264" width="4.125" style="9" customWidth="1"/>
    <col min="265" max="265" width="10.625" style="9" customWidth="1"/>
    <col min="266" max="266" width="4.125" style="9" customWidth="1"/>
    <col min="267" max="267" width="10.625" style="9" customWidth="1"/>
    <col min="268" max="268" width="4.125" style="9" customWidth="1"/>
    <col min="269" max="509" width="9" style="9"/>
    <col min="510" max="510" width="1.625" style="9" customWidth="1"/>
    <col min="511" max="511" width="2.625" style="9" customWidth="1"/>
    <col min="512" max="514" width="6.625" style="9" customWidth="1"/>
    <col min="515" max="515" width="2.125" style="9" customWidth="1"/>
    <col min="516" max="516" width="0.875" style="9" customWidth="1"/>
    <col min="517" max="517" width="10.625" style="9" customWidth="1"/>
    <col min="518" max="518" width="4.125" style="9" customWidth="1"/>
    <col min="519" max="519" width="10.625" style="9" customWidth="1"/>
    <col min="520" max="520" width="4.125" style="9" customWidth="1"/>
    <col min="521" max="521" width="10.625" style="9" customWidth="1"/>
    <col min="522" max="522" width="4.125" style="9" customWidth="1"/>
    <col min="523" max="523" width="10.625" style="9" customWidth="1"/>
    <col min="524" max="524" width="4.125" style="9" customWidth="1"/>
    <col min="525" max="765" width="9" style="9"/>
    <col min="766" max="766" width="1.625" style="9" customWidth="1"/>
    <col min="767" max="767" width="2.625" style="9" customWidth="1"/>
    <col min="768" max="770" width="6.625" style="9" customWidth="1"/>
    <col min="771" max="771" width="2.125" style="9" customWidth="1"/>
    <col min="772" max="772" width="0.875" style="9" customWidth="1"/>
    <col min="773" max="773" width="10.625" style="9" customWidth="1"/>
    <col min="774" max="774" width="4.125" style="9" customWidth="1"/>
    <col min="775" max="775" width="10.625" style="9" customWidth="1"/>
    <col min="776" max="776" width="4.125" style="9" customWidth="1"/>
    <col min="777" max="777" width="10.625" style="9" customWidth="1"/>
    <col min="778" max="778" width="4.125" style="9" customWidth="1"/>
    <col min="779" max="779" width="10.625" style="9" customWidth="1"/>
    <col min="780" max="780" width="4.125" style="9" customWidth="1"/>
    <col min="781" max="1021" width="9" style="9"/>
    <col min="1022" max="1022" width="1.625" style="9" customWidth="1"/>
    <col min="1023" max="1023" width="2.625" style="9" customWidth="1"/>
    <col min="1024" max="1026" width="6.625" style="9" customWidth="1"/>
    <col min="1027" max="1027" width="2.125" style="9" customWidth="1"/>
    <col min="1028" max="1028" width="0.875" style="9" customWidth="1"/>
    <col min="1029" max="1029" width="10.625" style="9" customWidth="1"/>
    <col min="1030" max="1030" width="4.125" style="9" customWidth="1"/>
    <col min="1031" max="1031" width="10.625" style="9" customWidth="1"/>
    <col min="1032" max="1032" width="4.125" style="9" customWidth="1"/>
    <col min="1033" max="1033" width="10.625" style="9" customWidth="1"/>
    <col min="1034" max="1034" width="4.125" style="9" customWidth="1"/>
    <col min="1035" max="1035" width="10.625" style="9" customWidth="1"/>
    <col min="1036" max="1036" width="4.125" style="9" customWidth="1"/>
    <col min="1037" max="1277" width="9" style="9"/>
    <col min="1278" max="1278" width="1.625" style="9" customWidth="1"/>
    <col min="1279" max="1279" width="2.625" style="9" customWidth="1"/>
    <col min="1280" max="1282" width="6.625" style="9" customWidth="1"/>
    <col min="1283" max="1283" width="2.125" style="9" customWidth="1"/>
    <col min="1284" max="1284" width="0.875" style="9" customWidth="1"/>
    <col min="1285" max="1285" width="10.625" style="9" customWidth="1"/>
    <col min="1286" max="1286" width="4.125" style="9" customWidth="1"/>
    <col min="1287" max="1287" width="10.625" style="9" customWidth="1"/>
    <col min="1288" max="1288" width="4.125" style="9" customWidth="1"/>
    <col min="1289" max="1289" width="10.625" style="9" customWidth="1"/>
    <col min="1290" max="1290" width="4.125" style="9" customWidth="1"/>
    <col min="1291" max="1291" width="10.625" style="9" customWidth="1"/>
    <col min="1292" max="1292" width="4.125" style="9" customWidth="1"/>
    <col min="1293" max="1533" width="9" style="9"/>
    <col min="1534" max="1534" width="1.625" style="9" customWidth="1"/>
    <col min="1535" max="1535" width="2.625" style="9" customWidth="1"/>
    <col min="1536" max="1538" width="6.625" style="9" customWidth="1"/>
    <col min="1539" max="1539" width="2.125" style="9" customWidth="1"/>
    <col min="1540" max="1540" width="0.875" style="9" customWidth="1"/>
    <col min="1541" max="1541" width="10.625" style="9" customWidth="1"/>
    <col min="1542" max="1542" width="4.125" style="9" customWidth="1"/>
    <col min="1543" max="1543" width="10.625" style="9" customWidth="1"/>
    <col min="1544" max="1544" width="4.125" style="9" customWidth="1"/>
    <col min="1545" max="1545" width="10.625" style="9" customWidth="1"/>
    <col min="1546" max="1546" width="4.125" style="9" customWidth="1"/>
    <col min="1547" max="1547" width="10.625" style="9" customWidth="1"/>
    <col min="1548" max="1548" width="4.125" style="9" customWidth="1"/>
    <col min="1549" max="1789" width="9" style="9"/>
    <col min="1790" max="1790" width="1.625" style="9" customWidth="1"/>
    <col min="1791" max="1791" width="2.625" style="9" customWidth="1"/>
    <col min="1792" max="1794" width="6.625" style="9" customWidth="1"/>
    <col min="1795" max="1795" width="2.125" style="9" customWidth="1"/>
    <col min="1796" max="1796" width="0.875" style="9" customWidth="1"/>
    <col min="1797" max="1797" width="10.625" style="9" customWidth="1"/>
    <col min="1798" max="1798" width="4.125" style="9" customWidth="1"/>
    <col min="1799" max="1799" width="10.625" style="9" customWidth="1"/>
    <col min="1800" max="1800" width="4.125" style="9" customWidth="1"/>
    <col min="1801" max="1801" width="10.625" style="9" customWidth="1"/>
    <col min="1802" max="1802" width="4.125" style="9" customWidth="1"/>
    <col min="1803" max="1803" width="10.625" style="9" customWidth="1"/>
    <col min="1804" max="1804" width="4.125" style="9" customWidth="1"/>
    <col min="1805" max="2045" width="9" style="9"/>
    <col min="2046" max="2046" width="1.625" style="9" customWidth="1"/>
    <col min="2047" max="2047" width="2.625" style="9" customWidth="1"/>
    <col min="2048" max="2050" width="6.625" style="9" customWidth="1"/>
    <col min="2051" max="2051" width="2.125" style="9" customWidth="1"/>
    <col min="2052" max="2052" width="0.875" style="9" customWidth="1"/>
    <col min="2053" max="2053" width="10.625" style="9" customWidth="1"/>
    <col min="2054" max="2054" width="4.125" style="9" customWidth="1"/>
    <col min="2055" max="2055" width="10.625" style="9" customWidth="1"/>
    <col min="2056" max="2056" width="4.125" style="9" customWidth="1"/>
    <col min="2057" max="2057" width="10.625" style="9" customWidth="1"/>
    <col min="2058" max="2058" width="4.125" style="9" customWidth="1"/>
    <col min="2059" max="2059" width="10.625" style="9" customWidth="1"/>
    <col min="2060" max="2060" width="4.125" style="9" customWidth="1"/>
    <col min="2061" max="2301" width="9" style="9"/>
    <col min="2302" max="2302" width="1.625" style="9" customWidth="1"/>
    <col min="2303" max="2303" width="2.625" style="9" customWidth="1"/>
    <col min="2304" max="2306" width="6.625" style="9" customWidth="1"/>
    <col min="2307" max="2307" width="2.125" style="9" customWidth="1"/>
    <col min="2308" max="2308" width="0.875" style="9" customWidth="1"/>
    <col min="2309" max="2309" width="10.625" style="9" customWidth="1"/>
    <col min="2310" max="2310" width="4.125" style="9" customWidth="1"/>
    <col min="2311" max="2311" width="10.625" style="9" customWidth="1"/>
    <col min="2312" max="2312" width="4.125" style="9" customWidth="1"/>
    <col min="2313" max="2313" width="10.625" style="9" customWidth="1"/>
    <col min="2314" max="2314" width="4.125" style="9" customWidth="1"/>
    <col min="2315" max="2315" width="10.625" style="9" customWidth="1"/>
    <col min="2316" max="2316" width="4.125" style="9" customWidth="1"/>
    <col min="2317" max="2557" width="9" style="9"/>
    <col min="2558" max="2558" width="1.625" style="9" customWidth="1"/>
    <col min="2559" max="2559" width="2.625" style="9" customWidth="1"/>
    <col min="2560" max="2562" width="6.625" style="9" customWidth="1"/>
    <col min="2563" max="2563" width="2.125" style="9" customWidth="1"/>
    <col min="2564" max="2564" width="0.875" style="9" customWidth="1"/>
    <col min="2565" max="2565" width="10.625" style="9" customWidth="1"/>
    <col min="2566" max="2566" width="4.125" style="9" customWidth="1"/>
    <col min="2567" max="2567" width="10.625" style="9" customWidth="1"/>
    <col min="2568" max="2568" width="4.125" style="9" customWidth="1"/>
    <col min="2569" max="2569" width="10.625" style="9" customWidth="1"/>
    <col min="2570" max="2570" width="4.125" style="9" customWidth="1"/>
    <col min="2571" max="2571" width="10.625" style="9" customWidth="1"/>
    <col min="2572" max="2572" width="4.125" style="9" customWidth="1"/>
    <col min="2573" max="2813" width="9" style="9"/>
    <col min="2814" max="2814" width="1.625" style="9" customWidth="1"/>
    <col min="2815" max="2815" width="2.625" style="9" customWidth="1"/>
    <col min="2816" max="2818" width="6.625" style="9" customWidth="1"/>
    <col min="2819" max="2819" width="2.125" style="9" customWidth="1"/>
    <col min="2820" max="2820" width="0.875" style="9" customWidth="1"/>
    <col min="2821" max="2821" width="10.625" style="9" customWidth="1"/>
    <col min="2822" max="2822" width="4.125" style="9" customWidth="1"/>
    <col min="2823" max="2823" width="10.625" style="9" customWidth="1"/>
    <col min="2824" max="2824" width="4.125" style="9" customWidth="1"/>
    <col min="2825" max="2825" width="10.625" style="9" customWidth="1"/>
    <col min="2826" max="2826" width="4.125" style="9" customWidth="1"/>
    <col min="2827" max="2827" width="10.625" style="9" customWidth="1"/>
    <col min="2828" max="2828" width="4.125" style="9" customWidth="1"/>
    <col min="2829" max="3069" width="9" style="9"/>
    <col min="3070" max="3070" width="1.625" style="9" customWidth="1"/>
    <col min="3071" max="3071" width="2.625" style="9" customWidth="1"/>
    <col min="3072" max="3074" width="6.625" style="9" customWidth="1"/>
    <col min="3075" max="3075" width="2.125" style="9" customWidth="1"/>
    <col min="3076" max="3076" width="0.875" style="9" customWidth="1"/>
    <col min="3077" max="3077" width="10.625" style="9" customWidth="1"/>
    <col min="3078" max="3078" width="4.125" style="9" customWidth="1"/>
    <col min="3079" max="3079" width="10.625" style="9" customWidth="1"/>
    <col min="3080" max="3080" width="4.125" style="9" customWidth="1"/>
    <col min="3081" max="3081" width="10.625" style="9" customWidth="1"/>
    <col min="3082" max="3082" width="4.125" style="9" customWidth="1"/>
    <col min="3083" max="3083" width="10.625" style="9" customWidth="1"/>
    <col min="3084" max="3084" width="4.125" style="9" customWidth="1"/>
    <col min="3085" max="3325" width="9" style="9"/>
    <col min="3326" max="3326" width="1.625" style="9" customWidth="1"/>
    <col min="3327" max="3327" width="2.625" style="9" customWidth="1"/>
    <col min="3328" max="3330" width="6.625" style="9" customWidth="1"/>
    <col min="3331" max="3331" width="2.125" style="9" customWidth="1"/>
    <col min="3332" max="3332" width="0.875" style="9" customWidth="1"/>
    <col min="3333" max="3333" width="10.625" style="9" customWidth="1"/>
    <col min="3334" max="3334" width="4.125" style="9" customWidth="1"/>
    <col min="3335" max="3335" width="10.625" style="9" customWidth="1"/>
    <col min="3336" max="3336" width="4.125" style="9" customWidth="1"/>
    <col min="3337" max="3337" width="10.625" style="9" customWidth="1"/>
    <col min="3338" max="3338" width="4.125" style="9" customWidth="1"/>
    <col min="3339" max="3339" width="10.625" style="9" customWidth="1"/>
    <col min="3340" max="3340" width="4.125" style="9" customWidth="1"/>
    <col min="3341" max="3581" width="9" style="9"/>
    <col min="3582" max="3582" width="1.625" style="9" customWidth="1"/>
    <col min="3583" max="3583" width="2.625" style="9" customWidth="1"/>
    <col min="3584" max="3586" width="6.625" style="9" customWidth="1"/>
    <col min="3587" max="3587" width="2.125" style="9" customWidth="1"/>
    <col min="3588" max="3588" width="0.875" style="9" customWidth="1"/>
    <col min="3589" max="3589" width="10.625" style="9" customWidth="1"/>
    <col min="3590" max="3590" width="4.125" style="9" customWidth="1"/>
    <col min="3591" max="3591" width="10.625" style="9" customWidth="1"/>
    <col min="3592" max="3592" width="4.125" style="9" customWidth="1"/>
    <col min="3593" max="3593" width="10.625" style="9" customWidth="1"/>
    <col min="3594" max="3594" width="4.125" style="9" customWidth="1"/>
    <col min="3595" max="3595" width="10.625" style="9" customWidth="1"/>
    <col min="3596" max="3596" width="4.125" style="9" customWidth="1"/>
    <col min="3597" max="3837" width="9" style="9"/>
    <col min="3838" max="3838" width="1.625" style="9" customWidth="1"/>
    <col min="3839" max="3839" width="2.625" style="9" customWidth="1"/>
    <col min="3840" max="3842" width="6.625" style="9" customWidth="1"/>
    <col min="3843" max="3843" width="2.125" style="9" customWidth="1"/>
    <col min="3844" max="3844" width="0.875" style="9" customWidth="1"/>
    <col min="3845" max="3845" width="10.625" style="9" customWidth="1"/>
    <col min="3846" max="3846" width="4.125" style="9" customWidth="1"/>
    <col min="3847" max="3847" width="10.625" style="9" customWidth="1"/>
    <col min="3848" max="3848" width="4.125" style="9" customWidth="1"/>
    <col min="3849" max="3849" width="10.625" style="9" customWidth="1"/>
    <col min="3850" max="3850" width="4.125" style="9" customWidth="1"/>
    <col min="3851" max="3851" width="10.625" style="9" customWidth="1"/>
    <col min="3852" max="3852" width="4.125" style="9" customWidth="1"/>
    <col min="3853" max="4093" width="9" style="9"/>
    <col min="4094" max="4094" width="1.625" style="9" customWidth="1"/>
    <col min="4095" max="4095" width="2.625" style="9" customWidth="1"/>
    <col min="4096" max="4098" width="6.625" style="9" customWidth="1"/>
    <col min="4099" max="4099" width="2.125" style="9" customWidth="1"/>
    <col min="4100" max="4100" width="0.875" style="9" customWidth="1"/>
    <col min="4101" max="4101" width="10.625" style="9" customWidth="1"/>
    <col min="4102" max="4102" width="4.125" style="9" customWidth="1"/>
    <col min="4103" max="4103" width="10.625" style="9" customWidth="1"/>
    <col min="4104" max="4104" width="4.125" style="9" customWidth="1"/>
    <col min="4105" max="4105" width="10.625" style="9" customWidth="1"/>
    <col min="4106" max="4106" width="4.125" style="9" customWidth="1"/>
    <col min="4107" max="4107" width="10.625" style="9" customWidth="1"/>
    <col min="4108" max="4108" width="4.125" style="9" customWidth="1"/>
    <col min="4109" max="4349" width="9" style="9"/>
    <col min="4350" max="4350" width="1.625" style="9" customWidth="1"/>
    <col min="4351" max="4351" width="2.625" style="9" customWidth="1"/>
    <col min="4352" max="4354" width="6.625" style="9" customWidth="1"/>
    <col min="4355" max="4355" width="2.125" style="9" customWidth="1"/>
    <col min="4356" max="4356" width="0.875" style="9" customWidth="1"/>
    <col min="4357" max="4357" width="10.625" style="9" customWidth="1"/>
    <col min="4358" max="4358" width="4.125" style="9" customWidth="1"/>
    <col min="4359" max="4359" width="10.625" style="9" customWidth="1"/>
    <col min="4360" max="4360" width="4.125" style="9" customWidth="1"/>
    <col min="4361" max="4361" width="10.625" style="9" customWidth="1"/>
    <col min="4362" max="4362" width="4.125" style="9" customWidth="1"/>
    <col min="4363" max="4363" width="10.625" style="9" customWidth="1"/>
    <col min="4364" max="4364" width="4.125" style="9" customWidth="1"/>
    <col min="4365" max="4605" width="9" style="9"/>
    <col min="4606" max="4606" width="1.625" style="9" customWidth="1"/>
    <col min="4607" max="4607" width="2.625" style="9" customWidth="1"/>
    <col min="4608" max="4610" width="6.625" style="9" customWidth="1"/>
    <col min="4611" max="4611" width="2.125" style="9" customWidth="1"/>
    <col min="4612" max="4612" width="0.875" style="9" customWidth="1"/>
    <col min="4613" max="4613" width="10.625" style="9" customWidth="1"/>
    <col min="4614" max="4614" width="4.125" style="9" customWidth="1"/>
    <col min="4615" max="4615" width="10.625" style="9" customWidth="1"/>
    <col min="4616" max="4616" width="4.125" style="9" customWidth="1"/>
    <col min="4617" max="4617" width="10.625" style="9" customWidth="1"/>
    <col min="4618" max="4618" width="4.125" style="9" customWidth="1"/>
    <col min="4619" max="4619" width="10.625" style="9" customWidth="1"/>
    <col min="4620" max="4620" width="4.125" style="9" customWidth="1"/>
    <col min="4621" max="4861" width="9" style="9"/>
    <col min="4862" max="4862" width="1.625" style="9" customWidth="1"/>
    <col min="4863" max="4863" width="2.625" style="9" customWidth="1"/>
    <col min="4864" max="4866" width="6.625" style="9" customWidth="1"/>
    <col min="4867" max="4867" width="2.125" style="9" customWidth="1"/>
    <col min="4868" max="4868" width="0.875" style="9" customWidth="1"/>
    <col min="4869" max="4869" width="10.625" style="9" customWidth="1"/>
    <col min="4870" max="4870" width="4.125" style="9" customWidth="1"/>
    <col min="4871" max="4871" width="10.625" style="9" customWidth="1"/>
    <col min="4872" max="4872" width="4.125" style="9" customWidth="1"/>
    <col min="4873" max="4873" width="10.625" style="9" customWidth="1"/>
    <col min="4874" max="4874" width="4.125" style="9" customWidth="1"/>
    <col min="4875" max="4875" width="10.625" style="9" customWidth="1"/>
    <col min="4876" max="4876" width="4.125" style="9" customWidth="1"/>
    <col min="4877" max="5117" width="9" style="9"/>
    <col min="5118" max="5118" width="1.625" style="9" customWidth="1"/>
    <col min="5119" max="5119" width="2.625" style="9" customWidth="1"/>
    <col min="5120" max="5122" width="6.625" style="9" customWidth="1"/>
    <col min="5123" max="5123" width="2.125" style="9" customWidth="1"/>
    <col min="5124" max="5124" width="0.875" style="9" customWidth="1"/>
    <col min="5125" max="5125" width="10.625" style="9" customWidth="1"/>
    <col min="5126" max="5126" width="4.125" style="9" customWidth="1"/>
    <col min="5127" max="5127" width="10.625" style="9" customWidth="1"/>
    <col min="5128" max="5128" width="4.125" style="9" customWidth="1"/>
    <col min="5129" max="5129" width="10.625" style="9" customWidth="1"/>
    <col min="5130" max="5130" width="4.125" style="9" customWidth="1"/>
    <col min="5131" max="5131" width="10.625" style="9" customWidth="1"/>
    <col min="5132" max="5132" width="4.125" style="9" customWidth="1"/>
    <col min="5133" max="5373" width="9" style="9"/>
    <col min="5374" max="5374" width="1.625" style="9" customWidth="1"/>
    <col min="5375" max="5375" width="2.625" style="9" customWidth="1"/>
    <col min="5376" max="5378" width="6.625" style="9" customWidth="1"/>
    <col min="5379" max="5379" width="2.125" style="9" customWidth="1"/>
    <col min="5380" max="5380" width="0.875" style="9" customWidth="1"/>
    <col min="5381" max="5381" width="10.625" style="9" customWidth="1"/>
    <col min="5382" max="5382" width="4.125" style="9" customWidth="1"/>
    <col min="5383" max="5383" width="10.625" style="9" customWidth="1"/>
    <col min="5384" max="5384" width="4.125" style="9" customWidth="1"/>
    <col min="5385" max="5385" width="10.625" style="9" customWidth="1"/>
    <col min="5386" max="5386" width="4.125" style="9" customWidth="1"/>
    <col min="5387" max="5387" width="10.625" style="9" customWidth="1"/>
    <col min="5388" max="5388" width="4.125" style="9" customWidth="1"/>
    <col min="5389" max="5629" width="9" style="9"/>
    <col min="5630" max="5630" width="1.625" style="9" customWidth="1"/>
    <col min="5631" max="5631" width="2.625" style="9" customWidth="1"/>
    <col min="5632" max="5634" width="6.625" style="9" customWidth="1"/>
    <col min="5635" max="5635" width="2.125" style="9" customWidth="1"/>
    <col min="5636" max="5636" width="0.875" style="9" customWidth="1"/>
    <col min="5637" max="5637" width="10.625" style="9" customWidth="1"/>
    <col min="5638" max="5638" width="4.125" style="9" customWidth="1"/>
    <col min="5639" max="5639" width="10.625" style="9" customWidth="1"/>
    <col min="5640" max="5640" width="4.125" style="9" customWidth="1"/>
    <col min="5641" max="5641" width="10.625" style="9" customWidth="1"/>
    <col min="5642" max="5642" width="4.125" style="9" customWidth="1"/>
    <col min="5643" max="5643" width="10.625" style="9" customWidth="1"/>
    <col min="5644" max="5644" width="4.125" style="9" customWidth="1"/>
    <col min="5645" max="5885" width="9" style="9"/>
    <col min="5886" max="5886" width="1.625" style="9" customWidth="1"/>
    <col min="5887" max="5887" width="2.625" style="9" customWidth="1"/>
    <col min="5888" max="5890" width="6.625" style="9" customWidth="1"/>
    <col min="5891" max="5891" width="2.125" style="9" customWidth="1"/>
    <col min="5892" max="5892" width="0.875" style="9" customWidth="1"/>
    <col min="5893" max="5893" width="10.625" style="9" customWidth="1"/>
    <col min="5894" max="5894" width="4.125" style="9" customWidth="1"/>
    <col min="5895" max="5895" width="10.625" style="9" customWidth="1"/>
    <col min="5896" max="5896" width="4.125" style="9" customWidth="1"/>
    <col min="5897" max="5897" width="10.625" style="9" customWidth="1"/>
    <col min="5898" max="5898" width="4.125" style="9" customWidth="1"/>
    <col min="5899" max="5899" width="10.625" style="9" customWidth="1"/>
    <col min="5900" max="5900" width="4.125" style="9" customWidth="1"/>
    <col min="5901" max="6141" width="9" style="9"/>
    <col min="6142" max="6142" width="1.625" style="9" customWidth="1"/>
    <col min="6143" max="6143" width="2.625" style="9" customWidth="1"/>
    <col min="6144" max="6146" width="6.625" style="9" customWidth="1"/>
    <col min="6147" max="6147" width="2.125" style="9" customWidth="1"/>
    <col min="6148" max="6148" width="0.875" style="9" customWidth="1"/>
    <col min="6149" max="6149" width="10.625" style="9" customWidth="1"/>
    <col min="6150" max="6150" width="4.125" style="9" customWidth="1"/>
    <col min="6151" max="6151" width="10.625" style="9" customWidth="1"/>
    <col min="6152" max="6152" width="4.125" style="9" customWidth="1"/>
    <col min="6153" max="6153" width="10.625" style="9" customWidth="1"/>
    <col min="6154" max="6154" width="4.125" style="9" customWidth="1"/>
    <col min="6155" max="6155" width="10.625" style="9" customWidth="1"/>
    <col min="6156" max="6156" width="4.125" style="9" customWidth="1"/>
    <col min="6157" max="6397" width="9" style="9"/>
    <col min="6398" max="6398" width="1.625" style="9" customWidth="1"/>
    <col min="6399" max="6399" width="2.625" style="9" customWidth="1"/>
    <col min="6400" max="6402" width="6.625" style="9" customWidth="1"/>
    <col min="6403" max="6403" width="2.125" style="9" customWidth="1"/>
    <col min="6404" max="6404" width="0.875" style="9" customWidth="1"/>
    <col min="6405" max="6405" width="10.625" style="9" customWidth="1"/>
    <col min="6406" max="6406" width="4.125" style="9" customWidth="1"/>
    <col min="6407" max="6407" width="10.625" style="9" customWidth="1"/>
    <col min="6408" max="6408" width="4.125" style="9" customWidth="1"/>
    <col min="6409" max="6409" width="10.625" style="9" customWidth="1"/>
    <col min="6410" max="6410" width="4.125" style="9" customWidth="1"/>
    <col min="6411" max="6411" width="10.625" style="9" customWidth="1"/>
    <col min="6412" max="6412" width="4.125" style="9" customWidth="1"/>
    <col min="6413" max="6653" width="9" style="9"/>
    <col min="6654" max="6654" width="1.625" style="9" customWidth="1"/>
    <col min="6655" max="6655" width="2.625" style="9" customWidth="1"/>
    <col min="6656" max="6658" width="6.625" style="9" customWidth="1"/>
    <col min="6659" max="6659" width="2.125" style="9" customWidth="1"/>
    <col min="6660" max="6660" width="0.875" style="9" customWidth="1"/>
    <col min="6661" max="6661" width="10.625" style="9" customWidth="1"/>
    <col min="6662" max="6662" width="4.125" style="9" customWidth="1"/>
    <col min="6663" max="6663" width="10.625" style="9" customWidth="1"/>
    <col min="6664" max="6664" width="4.125" style="9" customWidth="1"/>
    <col min="6665" max="6665" width="10.625" style="9" customWidth="1"/>
    <col min="6666" max="6666" width="4.125" style="9" customWidth="1"/>
    <col min="6667" max="6667" width="10.625" style="9" customWidth="1"/>
    <col min="6668" max="6668" width="4.125" style="9" customWidth="1"/>
    <col min="6669" max="6909" width="9" style="9"/>
    <col min="6910" max="6910" width="1.625" style="9" customWidth="1"/>
    <col min="6911" max="6911" width="2.625" style="9" customWidth="1"/>
    <col min="6912" max="6914" width="6.625" style="9" customWidth="1"/>
    <col min="6915" max="6915" width="2.125" style="9" customWidth="1"/>
    <col min="6916" max="6916" width="0.875" style="9" customWidth="1"/>
    <col min="6917" max="6917" width="10.625" style="9" customWidth="1"/>
    <col min="6918" max="6918" width="4.125" style="9" customWidth="1"/>
    <col min="6919" max="6919" width="10.625" style="9" customWidth="1"/>
    <col min="6920" max="6920" width="4.125" style="9" customWidth="1"/>
    <col min="6921" max="6921" width="10.625" style="9" customWidth="1"/>
    <col min="6922" max="6922" width="4.125" style="9" customWidth="1"/>
    <col min="6923" max="6923" width="10.625" style="9" customWidth="1"/>
    <col min="6924" max="6924" width="4.125" style="9" customWidth="1"/>
    <col min="6925" max="7165" width="9" style="9"/>
    <col min="7166" max="7166" width="1.625" style="9" customWidth="1"/>
    <col min="7167" max="7167" width="2.625" style="9" customWidth="1"/>
    <col min="7168" max="7170" width="6.625" style="9" customWidth="1"/>
    <col min="7171" max="7171" width="2.125" style="9" customWidth="1"/>
    <col min="7172" max="7172" width="0.875" style="9" customWidth="1"/>
    <col min="7173" max="7173" width="10.625" style="9" customWidth="1"/>
    <col min="7174" max="7174" width="4.125" style="9" customWidth="1"/>
    <col min="7175" max="7175" width="10.625" style="9" customWidth="1"/>
    <col min="7176" max="7176" width="4.125" style="9" customWidth="1"/>
    <col min="7177" max="7177" width="10.625" style="9" customWidth="1"/>
    <col min="7178" max="7178" width="4.125" style="9" customWidth="1"/>
    <col min="7179" max="7179" width="10.625" style="9" customWidth="1"/>
    <col min="7180" max="7180" width="4.125" style="9" customWidth="1"/>
    <col min="7181" max="7421" width="9" style="9"/>
    <col min="7422" max="7422" width="1.625" style="9" customWidth="1"/>
    <col min="7423" max="7423" width="2.625" style="9" customWidth="1"/>
    <col min="7424" max="7426" width="6.625" style="9" customWidth="1"/>
    <col min="7427" max="7427" width="2.125" style="9" customWidth="1"/>
    <col min="7428" max="7428" width="0.875" style="9" customWidth="1"/>
    <col min="7429" max="7429" width="10.625" style="9" customWidth="1"/>
    <col min="7430" max="7430" width="4.125" style="9" customWidth="1"/>
    <col min="7431" max="7431" width="10.625" style="9" customWidth="1"/>
    <col min="7432" max="7432" width="4.125" style="9" customWidth="1"/>
    <col min="7433" max="7433" width="10.625" style="9" customWidth="1"/>
    <col min="7434" max="7434" width="4.125" style="9" customWidth="1"/>
    <col min="7435" max="7435" width="10.625" style="9" customWidth="1"/>
    <col min="7436" max="7436" width="4.125" style="9" customWidth="1"/>
    <col min="7437" max="7677" width="9" style="9"/>
    <col min="7678" max="7678" width="1.625" style="9" customWidth="1"/>
    <col min="7679" max="7679" width="2.625" style="9" customWidth="1"/>
    <col min="7680" max="7682" width="6.625" style="9" customWidth="1"/>
    <col min="7683" max="7683" width="2.125" style="9" customWidth="1"/>
    <col min="7684" max="7684" width="0.875" style="9" customWidth="1"/>
    <col min="7685" max="7685" width="10.625" style="9" customWidth="1"/>
    <col min="7686" max="7686" width="4.125" style="9" customWidth="1"/>
    <col min="7687" max="7687" width="10.625" style="9" customWidth="1"/>
    <col min="7688" max="7688" width="4.125" style="9" customWidth="1"/>
    <col min="7689" max="7689" width="10.625" style="9" customWidth="1"/>
    <col min="7690" max="7690" width="4.125" style="9" customWidth="1"/>
    <col min="7691" max="7691" width="10.625" style="9" customWidth="1"/>
    <col min="7692" max="7692" width="4.125" style="9" customWidth="1"/>
    <col min="7693" max="7933" width="9" style="9"/>
    <col min="7934" max="7934" width="1.625" style="9" customWidth="1"/>
    <col min="7935" max="7935" width="2.625" style="9" customWidth="1"/>
    <col min="7936" max="7938" width="6.625" style="9" customWidth="1"/>
    <col min="7939" max="7939" width="2.125" style="9" customWidth="1"/>
    <col min="7940" max="7940" width="0.875" style="9" customWidth="1"/>
    <col min="7941" max="7941" width="10.625" style="9" customWidth="1"/>
    <col min="7942" max="7942" width="4.125" style="9" customWidth="1"/>
    <col min="7943" max="7943" width="10.625" style="9" customWidth="1"/>
    <col min="7944" max="7944" width="4.125" style="9" customWidth="1"/>
    <col min="7945" max="7945" width="10.625" style="9" customWidth="1"/>
    <col min="7946" max="7946" width="4.125" style="9" customWidth="1"/>
    <col min="7947" max="7947" width="10.625" style="9" customWidth="1"/>
    <col min="7948" max="7948" width="4.125" style="9" customWidth="1"/>
    <col min="7949" max="8189" width="9" style="9"/>
    <col min="8190" max="8190" width="1.625" style="9" customWidth="1"/>
    <col min="8191" max="8191" width="2.625" style="9" customWidth="1"/>
    <col min="8192" max="8194" width="6.625" style="9" customWidth="1"/>
    <col min="8195" max="8195" width="2.125" style="9" customWidth="1"/>
    <col min="8196" max="8196" width="0.875" style="9" customWidth="1"/>
    <col min="8197" max="8197" width="10.625" style="9" customWidth="1"/>
    <col min="8198" max="8198" width="4.125" style="9" customWidth="1"/>
    <col min="8199" max="8199" width="10.625" style="9" customWidth="1"/>
    <col min="8200" max="8200" width="4.125" style="9" customWidth="1"/>
    <col min="8201" max="8201" width="10.625" style="9" customWidth="1"/>
    <col min="8202" max="8202" width="4.125" style="9" customWidth="1"/>
    <col min="8203" max="8203" width="10.625" style="9" customWidth="1"/>
    <col min="8204" max="8204" width="4.125" style="9" customWidth="1"/>
    <col min="8205" max="8445" width="9" style="9"/>
    <col min="8446" max="8446" width="1.625" style="9" customWidth="1"/>
    <col min="8447" max="8447" width="2.625" style="9" customWidth="1"/>
    <col min="8448" max="8450" width="6.625" style="9" customWidth="1"/>
    <col min="8451" max="8451" width="2.125" style="9" customWidth="1"/>
    <col min="8452" max="8452" width="0.875" style="9" customWidth="1"/>
    <col min="8453" max="8453" width="10.625" style="9" customWidth="1"/>
    <col min="8454" max="8454" width="4.125" style="9" customWidth="1"/>
    <col min="8455" max="8455" width="10.625" style="9" customWidth="1"/>
    <col min="8456" max="8456" width="4.125" style="9" customWidth="1"/>
    <col min="8457" max="8457" width="10.625" style="9" customWidth="1"/>
    <col min="8458" max="8458" width="4.125" style="9" customWidth="1"/>
    <col min="8459" max="8459" width="10.625" style="9" customWidth="1"/>
    <col min="8460" max="8460" width="4.125" style="9" customWidth="1"/>
    <col min="8461" max="8701" width="9" style="9"/>
    <col min="8702" max="8702" width="1.625" style="9" customWidth="1"/>
    <col min="8703" max="8703" width="2.625" style="9" customWidth="1"/>
    <col min="8704" max="8706" width="6.625" style="9" customWidth="1"/>
    <col min="8707" max="8707" width="2.125" style="9" customWidth="1"/>
    <col min="8708" max="8708" width="0.875" style="9" customWidth="1"/>
    <col min="8709" max="8709" width="10.625" style="9" customWidth="1"/>
    <col min="8710" max="8710" width="4.125" style="9" customWidth="1"/>
    <col min="8711" max="8711" width="10.625" style="9" customWidth="1"/>
    <col min="8712" max="8712" width="4.125" style="9" customWidth="1"/>
    <col min="8713" max="8713" width="10.625" style="9" customWidth="1"/>
    <col min="8714" max="8714" width="4.125" style="9" customWidth="1"/>
    <col min="8715" max="8715" width="10.625" style="9" customWidth="1"/>
    <col min="8716" max="8716" width="4.125" style="9" customWidth="1"/>
    <col min="8717" max="8957" width="9" style="9"/>
    <col min="8958" max="8958" width="1.625" style="9" customWidth="1"/>
    <col min="8959" max="8959" width="2.625" style="9" customWidth="1"/>
    <col min="8960" max="8962" width="6.625" style="9" customWidth="1"/>
    <col min="8963" max="8963" width="2.125" style="9" customWidth="1"/>
    <col min="8964" max="8964" width="0.875" style="9" customWidth="1"/>
    <col min="8965" max="8965" width="10.625" style="9" customWidth="1"/>
    <col min="8966" max="8966" width="4.125" style="9" customWidth="1"/>
    <col min="8967" max="8967" width="10.625" style="9" customWidth="1"/>
    <col min="8968" max="8968" width="4.125" style="9" customWidth="1"/>
    <col min="8969" max="8969" width="10.625" style="9" customWidth="1"/>
    <col min="8970" max="8970" width="4.125" style="9" customWidth="1"/>
    <col min="8971" max="8971" width="10.625" style="9" customWidth="1"/>
    <col min="8972" max="8972" width="4.125" style="9" customWidth="1"/>
    <col min="8973" max="9213" width="9" style="9"/>
    <col min="9214" max="9214" width="1.625" style="9" customWidth="1"/>
    <col min="9215" max="9215" width="2.625" style="9" customWidth="1"/>
    <col min="9216" max="9218" width="6.625" style="9" customWidth="1"/>
    <col min="9219" max="9219" width="2.125" style="9" customWidth="1"/>
    <col min="9220" max="9220" width="0.875" style="9" customWidth="1"/>
    <col min="9221" max="9221" width="10.625" style="9" customWidth="1"/>
    <col min="9222" max="9222" width="4.125" style="9" customWidth="1"/>
    <col min="9223" max="9223" width="10.625" style="9" customWidth="1"/>
    <col min="9224" max="9224" width="4.125" style="9" customWidth="1"/>
    <col min="9225" max="9225" width="10.625" style="9" customWidth="1"/>
    <col min="9226" max="9226" width="4.125" style="9" customWidth="1"/>
    <col min="9227" max="9227" width="10.625" style="9" customWidth="1"/>
    <col min="9228" max="9228" width="4.125" style="9" customWidth="1"/>
    <col min="9229" max="9469" width="9" style="9"/>
    <col min="9470" max="9470" width="1.625" style="9" customWidth="1"/>
    <col min="9471" max="9471" width="2.625" style="9" customWidth="1"/>
    <col min="9472" max="9474" width="6.625" style="9" customWidth="1"/>
    <col min="9475" max="9475" width="2.125" style="9" customWidth="1"/>
    <col min="9476" max="9476" width="0.875" style="9" customWidth="1"/>
    <col min="9477" max="9477" width="10.625" style="9" customWidth="1"/>
    <col min="9478" max="9478" width="4.125" style="9" customWidth="1"/>
    <col min="9479" max="9479" width="10.625" style="9" customWidth="1"/>
    <col min="9480" max="9480" width="4.125" style="9" customWidth="1"/>
    <col min="9481" max="9481" width="10.625" style="9" customWidth="1"/>
    <col min="9482" max="9482" width="4.125" style="9" customWidth="1"/>
    <col min="9483" max="9483" width="10.625" style="9" customWidth="1"/>
    <col min="9484" max="9484" width="4.125" style="9" customWidth="1"/>
    <col min="9485" max="9725" width="9" style="9"/>
    <col min="9726" max="9726" width="1.625" style="9" customWidth="1"/>
    <col min="9727" max="9727" width="2.625" style="9" customWidth="1"/>
    <col min="9728" max="9730" width="6.625" style="9" customWidth="1"/>
    <col min="9731" max="9731" width="2.125" style="9" customWidth="1"/>
    <col min="9732" max="9732" width="0.875" style="9" customWidth="1"/>
    <col min="9733" max="9733" width="10.625" style="9" customWidth="1"/>
    <col min="9734" max="9734" width="4.125" style="9" customWidth="1"/>
    <col min="9735" max="9735" width="10.625" style="9" customWidth="1"/>
    <col min="9736" max="9736" width="4.125" style="9" customWidth="1"/>
    <col min="9737" max="9737" width="10.625" style="9" customWidth="1"/>
    <col min="9738" max="9738" width="4.125" style="9" customWidth="1"/>
    <col min="9739" max="9739" width="10.625" style="9" customWidth="1"/>
    <col min="9740" max="9740" width="4.125" style="9" customWidth="1"/>
    <col min="9741" max="9981" width="9" style="9"/>
    <col min="9982" max="9982" width="1.625" style="9" customWidth="1"/>
    <col min="9983" max="9983" width="2.625" style="9" customWidth="1"/>
    <col min="9984" max="9986" width="6.625" style="9" customWidth="1"/>
    <col min="9987" max="9987" width="2.125" style="9" customWidth="1"/>
    <col min="9988" max="9988" width="0.875" style="9" customWidth="1"/>
    <col min="9989" max="9989" width="10.625" style="9" customWidth="1"/>
    <col min="9990" max="9990" width="4.125" style="9" customWidth="1"/>
    <col min="9991" max="9991" width="10.625" style="9" customWidth="1"/>
    <col min="9992" max="9992" width="4.125" style="9" customWidth="1"/>
    <col min="9993" max="9993" width="10.625" style="9" customWidth="1"/>
    <col min="9994" max="9994" width="4.125" style="9" customWidth="1"/>
    <col min="9995" max="9995" width="10.625" style="9" customWidth="1"/>
    <col min="9996" max="9996" width="4.125" style="9" customWidth="1"/>
    <col min="9997" max="10237" width="9" style="9"/>
    <col min="10238" max="10238" width="1.625" style="9" customWidth="1"/>
    <col min="10239" max="10239" width="2.625" style="9" customWidth="1"/>
    <col min="10240" max="10242" width="6.625" style="9" customWidth="1"/>
    <col min="10243" max="10243" width="2.125" style="9" customWidth="1"/>
    <col min="10244" max="10244" width="0.875" style="9" customWidth="1"/>
    <col min="10245" max="10245" width="10.625" style="9" customWidth="1"/>
    <col min="10246" max="10246" width="4.125" style="9" customWidth="1"/>
    <col min="10247" max="10247" width="10.625" style="9" customWidth="1"/>
    <col min="10248" max="10248" width="4.125" style="9" customWidth="1"/>
    <col min="10249" max="10249" width="10.625" style="9" customWidth="1"/>
    <col min="10250" max="10250" width="4.125" style="9" customWidth="1"/>
    <col min="10251" max="10251" width="10.625" style="9" customWidth="1"/>
    <col min="10252" max="10252" width="4.125" style="9" customWidth="1"/>
    <col min="10253" max="10493" width="9" style="9"/>
    <col min="10494" max="10494" width="1.625" style="9" customWidth="1"/>
    <col min="10495" max="10495" width="2.625" style="9" customWidth="1"/>
    <col min="10496" max="10498" width="6.625" style="9" customWidth="1"/>
    <col min="10499" max="10499" width="2.125" style="9" customWidth="1"/>
    <col min="10500" max="10500" width="0.875" style="9" customWidth="1"/>
    <col min="10501" max="10501" width="10.625" style="9" customWidth="1"/>
    <col min="10502" max="10502" width="4.125" style="9" customWidth="1"/>
    <col min="10503" max="10503" width="10.625" style="9" customWidth="1"/>
    <col min="10504" max="10504" width="4.125" style="9" customWidth="1"/>
    <col min="10505" max="10505" width="10.625" style="9" customWidth="1"/>
    <col min="10506" max="10506" width="4.125" style="9" customWidth="1"/>
    <col min="10507" max="10507" width="10.625" style="9" customWidth="1"/>
    <col min="10508" max="10508" width="4.125" style="9" customWidth="1"/>
    <col min="10509" max="10749" width="9" style="9"/>
    <col min="10750" max="10750" width="1.625" style="9" customWidth="1"/>
    <col min="10751" max="10751" width="2.625" style="9" customWidth="1"/>
    <col min="10752" max="10754" width="6.625" style="9" customWidth="1"/>
    <col min="10755" max="10755" width="2.125" style="9" customWidth="1"/>
    <col min="10756" max="10756" width="0.875" style="9" customWidth="1"/>
    <col min="10757" max="10757" width="10.625" style="9" customWidth="1"/>
    <col min="10758" max="10758" width="4.125" style="9" customWidth="1"/>
    <col min="10759" max="10759" width="10.625" style="9" customWidth="1"/>
    <col min="10760" max="10760" width="4.125" style="9" customWidth="1"/>
    <col min="10761" max="10761" width="10.625" style="9" customWidth="1"/>
    <col min="10762" max="10762" width="4.125" style="9" customWidth="1"/>
    <col min="10763" max="10763" width="10.625" style="9" customWidth="1"/>
    <col min="10764" max="10764" width="4.125" style="9" customWidth="1"/>
    <col min="10765" max="11005" width="9" style="9"/>
    <col min="11006" max="11006" width="1.625" style="9" customWidth="1"/>
    <col min="11007" max="11007" width="2.625" style="9" customWidth="1"/>
    <col min="11008" max="11010" width="6.625" style="9" customWidth="1"/>
    <col min="11011" max="11011" width="2.125" style="9" customWidth="1"/>
    <col min="11012" max="11012" width="0.875" style="9" customWidth="1"/>
    <col min="11013" max="11013" width="10.625" style="9" customWidth="1"/>
    <col min="11014" max="11014" width="4.125" style="9" customWidth="1"/>
    <col min="11015" max="11015" width="10.625" style="9" customWidth="1"/>
    <col min="11016" max="11016" width="4.125" style="9" customWidth="1"/>
    <col min="11017" max="11017" width="10.625" style="9" customWidth="1"/>
    <col min="11018" max="11018" width="4.125" style="9" customWidth="1"/>
    <col min="11019" max="11019" width="10.625" style="9" customWidth="1"/>
    <col min="11020" max="11020" width="4.125" style="9" customWidth="1"/>
    <col min="11021" max="11261" width="9" style="9"/>
    <col min="11262" max="11262" width="1.625" style="9" customWidth="1"/>
    <col min="11263" max="11263" width="2.625" style="9" customWidth="1"/>
    <col min="11264" max="11266" width="6.625" style="9" customWidth="1"/>
    <col min="11267" max="11267" width="2.125" style="9" customWidth="1"/>
    <col min="11268" max="11268" width="0.875" style="9" customWidth="1"/>
    <col min="11269" max="11269" width="10.625" style="9" customWidth="1"/>
    <col min="11270" max="11270" width="4.125" style="9" customWidth="1"/>
    <col min="11271" max="11271" width="10.625" style="9" customWidth="1"/>
    <col min="11272" max="11272" width="4.125" style="9" customWidth="1"/>
    <col min="11273" max="11273" width="10.625" style="9" customWidth="1"/>
    <col min="11274" max="11274" width="4.125" style="9" customWidth="1"/>
    <col min="11275" max="11275" width="10.625" style="9" customWidth="1"/>
    <col min="11276" max="11276" width="4.125" style="9" customWidth="1"/>
    <col min="11277" max="11517" width="9" style="9"/>
    <col min="11518" max="11518" width="1.625" style="9" customWidth="1"/>
    <col min="11519" max="11519" width="2.625" style="9" customWidth="1"/>
    <col min="11520" max="11522" width="6.625" style="9" customWidth="1"/>
    <col min="11523" max="11523" width="2.125" style="9" customWidth="1"/>
    <col min="11524" max="11524" width="0.875" style="9" customWidth="1"/>
    <col min="11525" max="11525" width="10.625" style="9" customWidth="1"/>
    <col min="11526" max="11526" width="4.125" style="9" customWidth="1"/>
    <col min="11527" max="11527" width="10.625" style="9" customWidth="1"/>
    <col min="11528" max="11528" width="4.125" style="9" customWidth="1"/>
    <col min="11529" max="11529" width="10.625" style="9" customWidth="1"/>
    <col min="11530" max="11530" width="4.125" style="9" customWidth="1"/>
    <col min="11531" max="11531" width="10.625" style="9" customWidth="1"/>
    <col min="11532" max="11532" width="4.125" style="9" customWidth="1"/>
    <col min="11533" max="11773" width="9" style="9"/>
    <col min="11774" max="11774" width="1.625" style="9" customWidth="1"/>
    <col min="11775" max="11775" width="2.625" style="9" customWidth="1"/>
    <col min="11776" max="11778" width="6.625" style="9" customWidth="1"/>
    <col min="11779" max="11779" width="2.125" style="9" customWidth="1"/>
    <col min="11780" max="11780" width="0.875" style="9" customWidth="1"/>
    <col min="11781" max="11781" width="10.625" style="9" customWidth="1"/>
    <col min="11782" max="11782" width="4.125" style="9" customWidth="1"/>
    <col min="11783" max="11783" width="10.625" style="9" customWidth="1"/>
    <col min="11784" max="11784" width="4.125" style="9" customWidth="1"/>
    <col min="11785" max="11785" width="10.625" style="9" customWidth="1"/>
    <col min="11786" max="11786" width="4.125" style="9" customWidth="1"/>
    <col min="11787" max="11787" width="10.625" style="9" customWidth="1"/>
    <col min="11788" max="11788" width="4.125" style="9" customWidth="1"/>
    <col min="11789" max="12029" width="9" style="9"/>
    <col min="12030" max="12030" width="1.625" style="9" customWidth="1"/>
    <col min="12031" max="12031" width="2.625" style="9" customWidth="1"/>
    <col min="12032" max="12034" width="6.625" style="9" customWidth="1"/>
    <col min="12035" max="12035" width="2.125" style="9" customWidth="1"/>
    <col min="12036" max="12036" width="0.875" style="9" customWidth="1"/>
    <col min="12037" max="12037" width="10.625" style="9" customWidth="1"/>
    <col min="12038" max="12038" width="4.125" style="9" customWidth="1"/>
    <col min="12039" max="12039" width="10.625" style="9" customWidth="1"/>
    <col min="12040" max="12040" width="4.125" style="9" customWidth="1"/>
    <col min="12041" max="12041" width="10.625" style="9" customWidth="1"/>
    <col min="12042" max="12042" width="4.125" style="9" customWidth="1"/>
    <col min="12043" max="12043" width="10.625" style="9" customWidth="1"/>
    <col min="12044" max="12044" width="4.125" style="9" customWidth="1"/>
    <col min="12045" max="12285" width="9" style="9"/>
    <col min="12286" max="12286" width="1.625" style="9" customWidth="1"/>
    <col min="12287" max="12287" width="2.625" style="9" customWidth="1"/>
    <col min="12288" max="12290" width="6.625" style="9" customWidth="1"/>
    <col min="12291" max="12291" width="2.125" style="9" customWidth="1"/>
    <col min="12292" max="12292" width="0.875" style="9" customWidth="1"/>
    <col min="12293" max="12293" width="10.625" style="9" customWidth="1"/>
    <col min="12294" max="12294" width="4.125" style="9" customWidth="1"/>
    <col min="12295" max="12295" width="10.625" style="9" customWidth="1"/>
    <col min="12296" max="12296" width="4.125" style="9" customWidth="1"/>
    <col min="12297" max="12297" width="10.625" style="9" customWidth="1"/>
    <col min="12298" max="12298" width="4.125" style="9" customWidth="1"/>
    <col min="12299" max="12299" width="10.625" style="9" customWidth="1"/>
    <col min="12300" max="12300" width="4.125" style="9" customWidth="1"/>
    <col min="12301" max="12541" width="9" style="9"/>
    <col min="12542" max="12542" width="1.625" style="9" customWidth="1"/>
    <col min="12543" max="12543" width="2.625" style="9" customWidth="1"/>
    <col min="12544" max="12546" width="6.625" style="9" customWidth="1"/>
    <col min="12547" max="12547" width="2.125" style="9" customWidth="1"/>
    <col min="12548" max="12548" width="0.875" style="9" customWidth="1"/>
    <col min="12549" max="12549" width="10.625" style="9" customWidth="1"/>
    <col min="12550" max="12550" width="4.125" style="9" customWidth="1"/>
    <col min="12551" max="12551" width="10.625" style="9" customWidth="1"/>
    <col min="12552" max="12552" width="4.125" style="9" customWidth="1"/>
    <col min="12553" max="12553" width="10.625" style="9" customWidth="1"/>
    <col min="12554" max="12554" width="4.125" style="9" customWidth="1"/>
    <col min="12555" max="12555" width="10.625" style="9" customWidth="1"/>
    <col min="12556" max="12556" width="4.125" style="9" customWidth="1"/>
    <col min="12557" max="12797" width="9" style="9"/>
    <col min="12798" max="12798" width="1.625" style="9" customWidth="1"/>
    <col min="12799" max="12799" width="2.625" style="9" customWidth="1"/>
    <col min="12800" max="12802" width="6.625" style="9" customWidth="1"/>
    <col min="12803" max="12803" width="2.125" style="9" customWidth="1"/>
    <col min="12804" max="12804" width="0.875" style="9" customWidth="1"/>
    <col min="12805" max="12805" width="10.625" style="9" customWidth="1"/>
    <col min="12806" max="12806" width="4.125" style="9" customWidth="1"/>
    <col min="12807" max="12807" width="10.625" style="9" customWidth="1"/>
    <col min="12808" max="12808" width="4.125" style="9" customWidth="1"/>
    <col min="12809" max="12809" width="10.625" style="9" customWidth="1"/>
    <col min="12810" max="12810" width="4.125" style="9" customWidth="1"/>
    <col min="12811" max="12811" width="10.625" style="9" customWidth="1"/>
    <col min="12812" max="12812" width="4.125" style="9" customWidth="1"/>
    <col min="12813" max="13053" width="9" style="9"/>
    <col min="13054" max="13054" width="1.625" style="9" customWidth="1"/>
    <col min="13055" max="13055" width="2.625" style="9" customWidth="1"/>
    <col min="13056" max="13058" width="6.625" style="9" customWidth="1"/>
    <col min="13059" max="13059" width="2.125" style="9" customWidth="1"/>
    <col min="13060" max="13060" width="0.875" style="9" customWidth="1"/>
    <col min="13061" max="13061" width="10.625" style="9" customWidth="1"/>
    <col min="13062" max="13062" width="4.125" style="9" customWidth="1"/>
    <col min="13063" max="13063" width="10.625" style="9" customWidth="1"/>
    <col min="13064" max="13064" width="4.125" style="9" customWidth="1"/>
    <col min="13065" max="13065" width="10.625" style="9" customWidth="1"/>
    <col min="13066" max="13066" width="4.125" style="9" customWidth="1"/>
    <col min="13067" max="13067" width="10.625" style="9" customWidth="1"/>
    <col min="13068" max="13068" width="4.125" style="9" customWidth="1"/>
    <col min="13069" max="13309" width="9" style="9"/>
    <col min="13310" max="13310" width="1.625" style="9" customWidth="1"/>
    <col min="13311" max="13311" width="2.625" style="9" customWidth="1"/>
    <col min="13312" max="13314" width="6.625" style="9" customWidth="1"/>
    <col min="13315" max="13315" width="2.125" style="9" customWidth="1"/>
    <col min="13316" max="13316" width="0.875" style="9" customWidth="1"/>
    <col min="13317" max="13317" width="10.625" style="9" customWidth="1"/>
    <col min="13318" max="13318" width="4.125" style="9" customWidth="1"/>
    <col min="13319" max="13319" width="10.625" style="9" customWidth="1"/>
    <col min="13320" max="13320" width="4.125" style="9" customWidth="1"/>
    <col min="13321" max="13321" width="10.625" style="9" customWidth="1"/>
    <col min="13322" max="13322" width="4.125" style="9" customWidth="1"/>
    <col min="13323" max="13323" width="10.625" style="9" customWidth="1"/>
    <col min="13324" max="13324" width="4.125" style="9" customWidth="1"/>
    <col min="13325" max="13565" width="9" style="9"/>
    <col min="13566" max="13566" width="1.625" style="9" customWidth="1"/>
    <col min="13567" max="13567" width="2.625" style="9" customWidth="1"/>
    <col min="13568" max="13570" width="6.625" style="9" customWidth="1"/>
    <col min="13571" max="13571" width="2.125" style="9" customWidth="1"/>
    <col min="13572" max="13572" width="0.875" style="9" customWidth="1"/>
    <col min="13573" max="13573" width="10.625" style="9" customWidth="1"/>
    <col min="13574" max="13574" width="4.125" style="9" customWidth="1"/>
    <col min="13575" max="13575" width="10.625" style="9" customWidth="1"/>
    <col min="13576" max="13576" width="4.125" style="9" customWidth="1"/>
    <col min="13577" max="13577" width="10.625" style="9" customWidth="1"/>
    <col min="13578" max="13578" width="4.125" style="9" customWidth="1"/>
    <col min="13579" max="13579" width="10.625" style="9" customWidth="1"/>
    <col min="13580" max="13580" width="4.125" style="9" customWidth="1"/>
    <col min="13581" max="13821" width="9" style="9"/>
    <col min="13822" max="13822" width="1.625" style="9" customWidth="1"/>
    <col min="13823" max="13823" width="2.625" style="9" customWidth="1"/>
    <col min="13824" max="13826" width="6.625" style="9" customWidth="1"/>
    <col min="13827" max="13827" width="2.125" style="9" customWidth="1"/>
    <col min="13828" max="13828" width="0.875" style="9" customWidth="1"/>
    <col min="13829" max="13829" width="10.625" style="9" customWidth="1"/>
    <col min="13830" max="13830" width="4.125" style="9" customWidth="1"/>
    <col min="13831" max="13831" width="10.625" style="9" customWidth="1"/>
    <col min="13832" max="13832" width="4.125" style="9" customWidth="1"/>
    <col min="13833" max="13833" width="10.625" style="9" customWidth="1"/>
    <col min="13834" max="13834" width="4.125" style="9" customWidth="1"/>
    <col min="13835" max="13835" width="10.625" style="9" customWidth="1"/>
    <col min="13836" max="13836" width="4.125" style="9" customWidth="1"/>
    <col min="13837" max="14077" width="9" style="9"/>
    <col min="14078" max="14078" width="1.625" style="9" customWidth="1"/>
    <col min="14079" max="14079" width="2.625" style="9" customWidth="1"/>
    <col min="14080" max="14082" width="6.625" style="9" customWidth="1"/>
    <col min="14083" max="14083" width="2.125" style="9" customWidth="1"/>
    <col min="14084" max="14084" width="0.875" style="9" customWidth="1"/>
    <col min="14085" max="14085" width="10.625" style="9" customWidth="1"/>
    <col min="14086" max="14086" width="4.125" style="9" customWidth="1"/>
    <col min="14087" max="14087" width="10.625" style="9" customWidth="1"/>
    <col min="14088" max="14088" width="4.125" style="9" customWidth="1"/>
    <col min="14089" max="14089" width="10.625" style="9" customWidth="1"/>
    <col min="14090" max="14090" width="4.125" style="9" customWidth="1"/>
    <col min="14091" max="14091" width="10.625" style="9" customWidth="1"/>
    <col min="14092" max="14092" width="4.125" style="9" customWidth="1"/>
    <col min="14093" max="14333" width="9" style="9"/>
    <col min="14334" max="14334" width="1.625" style="9" customWidth="1"/>
    <col min="14335" max="14335" width="2.625" style="9" customWidth="1"/>
    <col min="14336" max="14338" width="6.625" style="9" customWidth="1"/>
    <col min="14339" max="14339" width="2.125" style="9" customWidth="1"/>
    <col min="14340" max="14340" width="0.875" style="9" customWidth="1"/>
    <col min="14341" max="14341" width="10.625" style="9" customWidth="1"/>
    <col min="14342" max="14342" width="4.125" style="9" customWidth="1"/>
    <col min="14343" max="14343" width="10.625" style="9" customWidth="1"/>
    <col min="14344" max="14344" width="4.125" style="9" customWidth="1"/>
    <col min="14345" max="14345" width="10.625" style="9" customWidth="1"/>
    <col min="14346" max="14346" width="4.125" style="9" customWidth="1"/>
    <col min="14347" max="14347" width="10.625" style="9" customWidth="1"/>
    <col min="14348" max="14348" width="4.125" style="9" customWidth="1"/>
    <col min="14349" max="14589" width="9" style="9"/>
    <col min="14590" max="14590" width="1.625" style="9" customWidth="1"/>
    <col min="14591" max="14591" width="2.625" style="9" customWidth="1"/>
    <col min="14592" max="14594" width="6.625" style="9" customWidth="1"/>
    <col min="14595" max="14595" width="2.125" style="9" customWidth="1"/>
    <col min="14596" max="14596" width="0.875" style="9" customWidth="1"/>
    <col min="14597" max="14597" width="10.625" style="9" customWidth="1"/>
    <col min="14598" max="14598" width="4.125" style="9" customWidth="1"/>
    <col min="14599" max="14599" width="10.625" style="9" customWidth="1"/>
    <col min="14600" max="14600" width="4.125" style="9" customWidth="1"/>
    <col min="14601" max="14601" width="10.625" style="9" customWidth="1"/>
    <col min="14602" max="14602" width="4.125" style="9" customWidth="1"/>
    <col min="14603" max="14603" width="10.625" style="9" customWidth="1"/>
    <col min="14604" max="14604" width="4.125" style="9" customWidth="1"/>
    <col min="14605" max="14845" width="9" style="9"/>
    <col min="14846" max="14846" width="1.625" style="9" customWidth="1"/>
    <col min="14847" max="14847" width="2.625" style="9" customWidth="1"/>
    <col min="14848" max="14850" width="6.625" style="9" customWidth="1"/>
    <col min="14851" max="14851" width="2.125" style="9" customWidth="1"/>
    <col min="14852" max="14852" width="0.875" style="9" customWidth="1"/>
    <col min="14853" max="14853" width="10.625" style="9" customWidth="1"/>
    <col min="14854" max="14854" width="4.125" style="9" customWidth="1"/>
    <col min="14855" max="14855" width="10.625" style="9" customWidth="1"/>
    <col min="14856" max="14856" width="4.125" style="9" customWidth="1"/>
    <col min="14857" max="14857" width="10.625" style="9" customWidth="1"/>
    <col min="14858" max="14858" width="4.125" style="9" customWidth="1"/>
    <col min="14859" max="14859" width="10.625" style="9" customWidth="1"/>
    <col min="14860" max="14860" width="4.125" style="9" customWidth="1"/>
    <col min="14861" max="15101" width="9" style="9"/>
    <col min="15102" max="15102" width="1.625" style="9" customWidth="1"/>
    <col min="15103" max="15103" width="2.625" style="9" customWidth="1"/>
    <col min="15104" max="15106" width="6.625" style="9" customWidth="1"/>
    <col min="15107" max="15107" width="2.125" style="9" customWidth="1"/>
    <col min="15108" max="15108" width="0.875" style="9" customWidth="1"/>
    <col min="15109" max="15109" width="10.625" style="9" customWidth="1"/>
    <col min="15110" max="15110" width="4.125" style="9" customWidth="1"/>
    <col min="15111" max="15111" width="10.625" style="9" customWidth="1"/>
    <col min="15112" max="15112" width="4.125" style="9" customWidth="1"/>
    <col min="15113" max="15113" width="10.625" style="9" customWidth="1"/>
    <col min="15114" max="15114" width="4.125" style="9" customWidth="1"/>
    <col min="15115" max="15115" width="10.625" style="9" customWidth="1"/>
    <col min="15116" max="15116" width="4.125" style="9" customWidth="1"/>
    <col min="15117" max="15357" width="9" style="9"/>
    <col min="15358" max="15358" width="1.625" style="9" customWidth="1"/>
    <col min="15359" max="15359" width="2.625" style="9" customWidth="1"/>
    <col min="15360" max="15362" width="6.625" style="9" customWidth="1"/>
    <col min="15363" max="15363" width="2.125" style="9" customWidth="1"/>
    <col min="15364" max="15364" width="0.875" style="9" customWidth="1"/>
    <col min="15365" max="15365" width="10.625" style="9" customWidth="1"/>
    <col min="15366" max="15366" width="4.125" style="9" customWidth="1"/>
    <col min="15367" max="15367" width="10.625" style="9" customWidth="1"/>
    <col min="15368" max="15368" width="4.125" style="9" customWidth="1"/>
    <col min="15369" max="15369" width="10.625" style="9" customWidth="1"/>
    <col min="15370" max="15370" width="4.125" style="9" customWidth="1"/>
    <col min="15371" max="15371" width="10.625" style="9" customWidth="1"/>
    <col min="15372" max="15372" width="4.125" style="9" customWidth="1"/>
    <col min="15373" max="15613" width="9" style="9"/>
    <col min="15614" max="15614" width="1.625" style="9" customWidth="1"/>
    <col min="15615" max="15615" width="2.625" style="9" customWidth="1"/>
    <col min="15616" max="15618" width="6.625" style="9" customWidth="1"/>
    <col min="15619" max="15619" width="2.125" style="9" customWidth="1"/>
    <col min="15620" max="15620" width="0.875" style="9" customWidth="1"/>
    <col min="15621" max="15621" width="10.625" style="9" customWidth="1"/>
    <col min="15622" max="15622" width="4.125" style="9" customWidth="1"/>
    <col min="15623" max="15623" width="10.625" style="9" customWidth="1"/>
    <col min="15624" max="15624" width="4.125" style="9" customWidth="1"/>
    <col min="15625" max="15625" width="10.625" style="9" customWidth="1"/>
    <col min="15626" max="15626" width="4.125" style="9" customWidth="1"/>
    <col min="15627" max="15627" width="10.625" style="9" customWidth="1"/>
    <col min="15628" max="15628" width="4.125" style="9" customWidth="1"/>
    <col min="15629" max="15869" width="9" style="9"/>
    <col min="15870" max="15870" width="1.625" style="9" customWidth="1"/>
    <col min="15871" max="15871" width="2.625" style="9" customWidth="1"/>
    <col min="15872" max="15874" width="6.625" style="9" customWidth="1"/>
    <col min="15875" max="15875" width="2.125" style="9" customWidth="1"/>
    <col min="15876" max="15876" width="0.875" style="9" customWidth="1"/>
    <col min="15877" max="15877" width="10.625" style="9" customWidth="1"/>
    <col min="15878" max="15878" width="4.125" style="9" customWidth="1"/>
    <col min="15879" max="15879" width="10.625" style="9" customWidth="1"/>
    <col min="15880" max="15880" width="4.125" style="9" customWidth="1"/>
    <col min="15881" max="15881" width="10.625" style="9" customWidth="1"/>
    <col min="15882" max="15882" width="4.125" style="9" customWidth="1"/>
    <col min="15883" max="15883" width="10.625" style="9" customWidth="1"/>
    <col min="15884" max="15884" width="4.125" style="9" customWidth="1"/>
    <col min="15885" max="16125" width="9" style="9"/>
    <col min="16126" max="16126" width="1.625" style="9" customWidth="1"/>
    <col min="16127" max="16127" width="2.625" style="9" customWidth="1"/>
    <col min="16128" max="16130" width="6.625" style="9" customWidth="1"/>
    <col min="16131" max="16131" width="2.125" style="9" customWidth="1"/>
    <col min="16132" max="16132" width="0.875" style="9" customWidth="1"/>
    <col min="16133" max="16133" width="10.625" style="9" customWidth="1"/>
    <col min="16134" max="16134" width="4.125" style="9" customWidth="1"/>
    <col min="16135" max="16135" width="10.625" style="9" customWidth="1"/>
    <col min="16136" max="16136" width="4.125" style="9" customWidth="1"/>
    <col min="16137" max="16137" width="10.625" style="9" customWidth="1"/>
    <col min="16138" max="16138" width="4.125" style="9" customWidth="1"/>
    <col min="16139" max="16139" width="10.625" style="9" customWidth="1"/>
    <col min="16140" max="16140" width="4.125" style="9" customWidth="1"/>
    <col min="16141" max="16384" width="9" style="9"/>
  </cols>
  <sheetData>
    <row r="1" spans="1:13" ht="21" x14ac:dyDescent="0.4">
      <c r="A1" s="90"/>
      <c r="B1" s="90"/>
      <c r="C1" s="90"/>
      <c r="D1" s="90"/>
      <c r="E1" s="90"/>
      <c r="F1" s="90"/>
      <c r="G1" s="90"/>
      <c r="H1" s="90" t="s">
        <v>184</v>
      </c>
      <c r="I1" s="85" t="s">
        <v>183</v>
      </c>
      <c r="J1" s="85"/>
      <c r="K1" s="85"/>
      <c r="L1" s="85"/>
    </row>
    <row r="2" spans="1:13" s="26" customFormat="1" x14ac:dyDescent="0.4">
      <c r="A2" s="86"/>
      <c r="B2" s="87"/>
      <c r="C2" s="87"/>
      <c r="D2" s="87"/>
      <c r="E2" s="86"/>
      <c r="F2" s="86"/>
      <c r="G2" s="86"/>
      <c r="H2" s="86"/>
      <c r="I2" s="88"/>
      <c r="J2" s="88"/>
      <c r="K2" s="88"/>
      <c r="L2" s="89" t="s">
        <v>180</v>
      </c>
    </row>
    <row r="3" spans="1:13" s="27" customFormat="1" ht="12.95" customHeight="1" x14ac:dyDescent="0.4">
      <c r="A3" s="347" t="s">
        <v>118</v>
      </c>
      <c r="B3" s="347"/>
      <c r="C3" s="347"/>
      <c r="D3" s="347"/>
      <c r="E3" s="348"/>
      <c r="F3" s="337" t="s">
        <v>210</v>
      </c>
      <c r="G3" s="339" t="s">
        <v>119</v>
      </c>
      <c r="H3" s="336" t="s">
        <v>181</v>
      </c>
      <c r="I3" s="336"/>
      <c r="J3" s="336"/>
      <c r="K3" s="336"/>
      <c r="L3" s="336"/>
      <c r="M3" s="80"/>
    </row>
    <row r="4" spans="1:13" s="27" customFormat="1" ht="15" customHeight="1" x14ac:dyDescent="0.4">
      <c r="A4" s="349"/>
      <c r="B4" s="349"/>
      <c r="C4" s="349"/>
      <c r="D4" s="349"/>
      <c r="E4" s="350"/>
      <c r="F4" s="337"/>
      <c r="G4" s="340"/>
      <c r="H4" s="334" t="s">
        <v>120</v>
      </c>
      <c r="I4" s="342" t="s">
        <v>126</v>
      </c>
      <c r="J4" s="344" t="s">
        <v>185</v>
      </c>
      <c r="K4" s="332" t="s">
        <v>127</v>
      </c>
      <c r="L4" s="332" t="s">
        <v>128</v>
      </c>
      <c r="M4" s="80"/>
    </row>
    <row r="5" spans="1:13" s="26" customFormat="1" ht="15" customHeight="1" x14ac:dyDescent="0.4">
      <c r="A5" s="351"/>
      <c r="B5" s="351"/>
      <c r="C5" s="351"/>
      <c r="D5" s="351"/>
      <c r="E5" s="352"/>
      <c r="F5" s="338"/>
      <c r="G5" s="341"/>
      <c r="H5" s="335"/>
      <c r="I5" s="343"/>
      <c r="J5" s="345"/>
      <c r="K5" s="346"/>
      <c r="L5" s="333"/>
      <c r="M5" s="28"/>
    </row>
    <row r="6" spans="1:13" s="26" customFormat="1" ht="9.75" customHeight="1" x14ac:dyDescent="0.4">
      <c r="A6" s="77"/>
      <c r="B6" s="78"/>
      <c r="C6" s="78"/>
      <c r="D6" s="78"/>
      <c r="E6" s="77"/>
      <c r="F6" s="91"/>
      <c r="G6" s="29"/>
      <c r="H6" s="29"/>
      <c r="I6" s="28"/>
      <c r="J6" s="28"/>
      <c r="K6" s="28"/>
      <c r="L6" s="28"/>
      <c r="M6" s="28"/>
    </row>
    <row r="7" spans="1:13" ht="13.5" customHeight="1" x14ac:dyDescent="0.4">
      <c r="A7" s="31"/>
      <c r="B7" s="330" t="s">
        <v>179</v>
      </c>
      <c r="C7" s="330"/>
      <c r="D7" s="330"/>
      <c r="E7" s="31"/>
      <c r="F7" s="92"/>
      <c r="G7" s="28"/>
      <c r="H7" s="28"/>
      <c r="I7" s="28"/>
      <c r="J7" s="28"/>
      <c r="K7" s="28"/>
      <c r="L7" s="28"/>
    </row>
    <row r="8" spans="1:13" s="26" customFormat="1" ht="14.25" customHeight="1" x14ac:dyDescent="0.4">
      <c r="A8" s="28"/>
      <c r="B8" s="331" t="s">
        <v>121</v>
      </c>
      <c r="C8" s="331"/>
      <c r="D8" s="122" t="s">
        <v>122</v>
      </c>
      <c r="E8" s="28"/>
      <c r="F8" s="93">
        <v>48720</v>
      </c>
      <c r="G8" s="32">
        <v>28010</v>
      </c>
      <c r="H8" s="32">
        <v>19530</v>
      </c>
      <c r="I8" s="32">
        <v>910</v>
      </c>
      <c r="J8" s="32">
        <v>1790</v>
      </c>
      <c r="K8" s="32">
        <v>15940</v>
      </c>
      <c r="L8" s="32">
        <v>880</v>
      </c>
    </row>
    <row r="9" spans="1:13" ht="14.25" customHeight="1" x14ac:dyDescent="0.4">
      <c r="A9" s="31"/>
      <c r="B9" s="329" t="s">
        <v>194</v>
      </c>
      <c r="C9" s="329"/>
      <c r="D9" s="75"/>
      <c r="E9" s="31"/>
      <c r="F9" s="93">
        <v>3140</v>
      </c>
      <c r="G9" s="32">
        <v>1000</v>
      </c>
      <c r="H9" s="32">
        <v>2140</v>
      </c>
      <c r="I9" s="32">
        <v>70</v>
      </c>
      <c r="J9" s="32">
        <v>40</v>
      </c>
      <c r="K9" s="32">
        <v>2030</v>
      </c>
      <c r="L9" s="30" t="s">
        <v>176</v>
      </c>
    </row>
    <row r="10" spans="1:13" ht="14.25" customHeight="1" x14ac:dyDescent="0.4">
      <c r="A10" s="31"/>
      <c r="B10" s="328" t="s">
        <v>186</v>
      </c>
      <c r="C10" s="328"/>
      <c r="D10" s="75"/>
      <c r="E10" s="31"/>
      <c r="F10" s="93">
        <v>3370</v>
      </c>
      <c r="G10" s="32">
        <v>1130</v>
      </c>
      <c r="H10" s="32">
        <v>2240</v>
      </c>
      <c r="I10" s="32">
        <v>260</v>
      </c>
      <c r="J10" s="32">
        <v>50</v>
      </c>
      <c r="K10" s="32">
        <v>1910</v>
      </c>
      <c r="L10" s="30">
        <v>30</v>
      </c>
    </row>
    <row r="11" spans="1:13" ht="14.25" customHeight="1" x14ac:dyDescent="0.4">
      <c r="A11" s="31"/>
      <c r="B11" s="328" t="s">
        <v>187</v>
      </c>
      <c r="C11" s="328"/>
      <c r="D11" s="81"/>
      <c r="E11" s="31"/>
      <c r="F11" s="93">
        <v>3280</v>
      </c>
      <c r="G11" s="32">
        <v>1970</v>
      </c>
      <c r="H11" s="32">
        <v>1310</v>
      </c>
      <c r="I11" s="32">
        <v>110</v>
      </c>
      <c r="J11" s="32">
        <v>350</v>
      </c>
      <c r="K11" s="32">
        <v>850</v>
      </c>
      <c r="L11" s="30" t="s">
        <v>176</v>
      </c>
    </row>
    <row r="12" spans="1:13" ht="14.25" customHeight="1" x14ac:dyDescent="0.4">
      <c r="A12" s="31"/>
      <c r="B12" s="328" t="s">
        <v>188</v>
      </c>
      <c r="C12" s="328"/>
      <c r="D12" s="75"/>
      <c r="E12" s="31"/>
      <c r="F12" s="93">
        <v>7550</v>
      </c>
      <c r="G12" s="32">
        <v>4570</v>
      </c>
      <c r="H12" s="32">
        <v>2980</v>
      </c>
      <c r="I12" s="32">
        <v>190</v>
      </c>
      <c r="J12" s="32">
        <v>240</v>
      </c>
      <c r="K12" s="32">
        <v>2510</v>
      </c>
      <c r="L12" s="32">
        <v>40</v>
      </c>
    </row>
    <row r="13" spans="1:13" ht="14.25" customHeight="1" x14ac:dyDescent="0.4">
      <c r="A13" s="31"/>
      <c r="B13" s="328" t="s">
        <v>189</v>
      </c>
      <c r="C13" s="328"/>
      <c r="D13" s="75"/>
      <c r="E13" s="31"/>
      <c r="F13" s="93">
        <v>6570</v>
      </c>
      <c r="G13" s="32">
        <v>3890</v>
      </c>
      <c r="H13" s="32">
        <v>2680</v>
      </c>
      <c r="I13" s="32">
        <v>40</v>
      </c>
      <c r="J13" s="32">
        <v>270</v>
      </c>
      <c r="K13" s="32">
        <v>2250</v>
      </c>
      <c r="L13" s="32">
        <v>120</v>
      </c>
    </row>
    <row r="14" spans="1:13" ht="14.25" customHeight="1" x14ac:dyDescent="0.4">
      <c r="A14" s="31"/>
      <c r="B14" s="328" t="s">
        <v>190</v>
      </c>
      <c r="C14" s="328"/>
      <c r="D14" s="75"/>
      <c r="E14" s="31"/>
      <c r="F14" s="93">
        <v>4600</v>
      </c>
      <c r="G14" s="32">
        <v>2650</v>
      </c>
      <c r="H14" s="32">
        <v>1940</v>
      </c>
      <c r="I14" s="32" t="s">
        <v>176</v>
      </c>
      <c r="J14" s="32">
        <v>220</v>
      </c>
      <c r="K14" s="32">
        <v>1670</v>
      </c>
      <c r="L14" s="32">
        <v>50</v>
      </c>
    </row>
    <row r="15" spans="1:13" ht="14.25" customHeight="1" x14ac:dyDescent="0.4">
      <c r="A15" s="31"/>
      <c r="B15" s="328" t="s">
        <v>191</v>
      </c>
      <c r="C15" s="328"/>
      <c r="D15" s="75"/>
      <c r="E15" s="31"/>
      <c r="F15" s="93">
        <v>7460</v>
      </c>
      <c r="G15" s="32">
        <v>4230</v>
      </c>
      <c r="H15" s="32">
        <v>3230</v>
      </c>
      <c r="I15" s="32">
        <v>120</v>
      </c>
      <c r="J15" s="32">
        <v>350</v>
      </c>
      <c r="K15" s="32">
        <v>2390</v>
      </c>
      <c r="L15" s="32">
        <v>370</v>
      </c>
    </row>
    <row r="16" spans="1:13" ht="14.25" customHeight="1" x14ac:dyDescent="0.4">
      <c r="A16" s="31"/>
      <c r="B16" s="328" t="s">
        <v>192</v>
      </c>
      <c r="C16" s="328"/>
      <c r="D16" s="75"/>
      <c r="E16" s="31"/>
      <c r="F16" s="93">
        <v>6840</v>
      </c>
      <c r="G16" s="32">
        <v>4720</v>
      </c>
      <c r="H16" s="32">
        <v>2120</v>
      </c>
      <c r="I16" s="32">
        <v>90</v>
      </c>
      <c r="J16" s="32">
        <v>100</v>
      </c>
      <c r="K16" s="32">
        <v>1720</v>
      </c>
      <c r="L16" s="32">
        <v>200</v>
      </c>
    </row>
    <row r="17" spans="1:12" ht="14.25" customHeight="1" x14ac:dyDescent="0.4">
      <c r="A17" s="31"/>
      <c r="B17" s="328" t="s">
        <v>193</v>
      </c>
      <c r="C17" s="328"/>
      <c r="D17" s="75"/>
      <c r="E17" s="31"/>
      <c r="F17" s="93">
        <v>3270</v>
      </c>
      <c r="G17" s="32">
        <v>2750</v>
      </c>
      <c r="H17" s="32">
        <v>520</v>
      </c>
      <c r="I17" s="32" t="s">
        <v>176</v>
      </c>
      <c r="J17" s="32">
        <v>140</v>
      </c>
      <c r="K17" s="32">
        <v>330</v>
      </c>
      <c r="L17" s="32">
        <v>50</v>
      </c>
    </row>
    <row r="18" spans="1:12" ht="14.25" customHeight="1" x14ac:dyDescent="0.4">
      <c r="A18" s="31"/>
      <c r="B18" s="329" t="s">
        <v>195</v>
      </c>
      <c r="C18" s="329"/>
      <c r="D18" s="75"/>
      <c r="E18" s="31"/>
      <c r="F18" s="93">
        <v>990</v>
      </c>
      <c r="G18" s="32">
        <v>850</v>
      </c>
      <c r="H18" s="32">
        <v>140</v>
      </c>
      <c r="I18" s="32" t="s">
        <v>176</v>
      </c>
      <c r="J18" s="32">
        <v>10</v>
      </c>
      <c r="K18" s="32">
        <v>110</v>
      </c>
      <c r="L18" s="32">
        <v>20</v>
      </c>
    </row>
    <row r="19" spans="1:12" ht="9.75" customHeight="1" x14ac:dyDescent="0.4">
      <c r="A19" s="31"/>
      <c r="B19" s="75"/>
      <c r="C19" s="79"/>
      <c r="D19" s="75"/>
      <c r="E19" s="31"/>
      <c r="F19" s="93"/>
      <c r="G19" s="32"/>
      <c r="H19" s="32"/>
      <c r="I19" s="32"/>
      <c r="J19" s="32"/>
      <c r="K19" s="32"/>
      <c r="L19" s="32"/>
    </row>
    <row r="20" spans="1:12" ht="14.25" customHeight="1" x14ac:dyDescent="0.4">
      <c r="A20" s="31"/>
      <c r="B20" s="330" t="s">
        <v>123</v>
      </c>
      <c r="C20" s="330"/>
      <c r="D20" s="330"/>
      <c r="E20" s="31"/>
      <c r="F20" s="93"/>
      <c r="G20" s="32"/>
      <c r="H20" s="32"/>
      <c r="I20" s="32"/>
      <c r="J20" s="32"/>
      <c r="K20" s="32"/>
      <c r="L20" s="32"/>
    </row>
    <row r="21" spans="1:12" s="26" customFormat="1" ht="14.25" customHeight="1" x14ac:dyDescent="0.4">
      <c r="A21" s="28"/>
      <c r="B21" s="331" t="s">
        <v>121</v>
      </c>
      <c r="C21" s="331"/>
      <c r="D21" s="122" t="s">
        <v>122</v>
      </c>
      <c r="E21" s="28"/>
      <c r="F21" s="94">
        <v>2.1</v>
      </c>
      <c r="G21" s="84">
        <v>2.4300000000000002</v>
      </c>
      <c r="H21" s="84">
        <v>1.69</v>
      </c>
      <c r="I21" s="84">
        <v>1.57</v>
      </c>
      <c r="J21" s="84">
        <v>1.96</v>
      </c>
      <c r="K21" s="84">
        <v>1.66</v>
      </c>
      <c r="L21" s="84">
        <v>1.64</v>
      </c>
    </row>
    <row r="22" spans="1:12" ht="14.25" customHeight="1" x14ac:dyDescent="0.4">
      <c r="A22" s="31"/>
      <c r="B22" s="329" t="s">
        <v>194</v>
      </c>
      <c r="C22" s="329"/>
      <c r="D22" s="81"/>
      <c r="E22" s="31"/>
      <c r="F22" s="94">
        <v>1.17</v>
      </c>
      <c r="G22" s="84">
        <v>1.32</v>
      </c>
      <c r="H22" s="84">
        <v>1.1000000000000001</v>
      </c>
      <c r="I22" s="84">
        <v>1.47</v>
      </c>
      <c r="J22" s="84">
        <v>1.52</v>
      </c>
      <c r="K22" s="84">
        <v>1.08</v>
      </c>
      <c r="L22" s="84" t="s">
        <v>176</v>
      </c>
    </row>
    <row r="23" spans="1:12" ht="14.25" customHeight="1" x14ac:dyDescent="0.4">
      <c r="A23" s="31"/>
      <c r="B23" s="328" t="s">
        <v>186</v>
      </c>
      <c r="C23" s="328"/>
      <c r="D23" s="81"/>
      <c r="E23" s="31"/>
      <c r="F23" s="94">
        <v>1.41</v>
      </c>
      <c r="G23" s="84">
        <v>1.67</v>
      </c>
      <c r="H23" s="84">
        <v>1.28</v>
      </c>
      <c r="I23" s="84">
        <v>1.41</v>
      </c>
      <c r="J23" s="84">
        <v>1</v>
      </c>
      <c r="K23" s="84">
        <v>1.26</v>
      </c>
      <c r="L23" s="84">
        <v>2</v>
      </c>
    </row>
    <row r="24" spans="1:12" ht="14.25" customHeight="1" x14ac:dyDescent="0.4">
      <c r="A24" s="31"/>
      <c r="B24" s="328" t="s">
        <v>187</v>
      </c>
      <c r="C24" s="328"/>
      <c r="D24" s="81"/>
      <c r="E24" s="31"/>
      <c r="F24" s="94">
        <v>1.47</v>
      </c>
      <c r="G24" s="84">
        <v>1.57</v>
      </c>
      <c r="H24" s="84">
        <v>1.32</v>
      </c>
      <c r="I24" s="84">
        <v>1.99</v>
      </c>
      <c r="J24" s="84">
        <v>1.36</v>
      </c>
      <c r="K24" s="84">
        <v>1.21</v>
      </c>
      <c r="L24" s="84" t="s">
        <v>176</v>
      </c>
    </row>
    <row r="25" spans="1:12" ht="14.25" customHeight="1" x14ac:dyDescent="0.4">
      <c r="A25" s="31"/>
      <c r="B25" s="328" t="s">
        <v>188</v>
      </c>
      <c r="C25" s="328"/>
      <c r="D25" s="81"/>
      <c r="E25" s="31"/>
      <c r="F25" s="94">
        <v>1.73</v>
      </c>
      <c r="G25" s="84">
        <v>1.82</v>
      </c>
      <c r="H25" s="84">
        <v>1.58</v>
      </c>
      <c r="I25" s="84">
        <v>2.0699999999999998</v>
      </c>
      <c r="J25" s="84">
        <v>1.59</v>
      </c>
      <c r="K25" s="84">
        <v>1.55</v>
      </c>
      <c r="L25" s="84">
        <v>1</v>
      </c>
    </row>
    <row r="26" spans="1:12" ht="14.25" customHeight="1" x14ac:dyDescent="0.4">
      <c r="A26" s="31"/>
      <c r="B26" s="328" t="s">
        <v>189</v>
      </c>
      <c r="C26" s="328"/>
      <c r="D26" s="81"/>
      <c r="E26" s="31"/>
      <c r="F26" s="94">
        <v>1.87</v>
      </c>
      <c r="G26" s="84">
        <v>2.04</v>
      </c>
      <c r="H26" s="84">
        <v>1.62</v>
      </c>
      <c r="I26" s="84">
        <v>2</v>
      </c>
      <c r="J26" s="84">
        <v>1.91</v>
      </c>
      <c r="K26" s="84">
        <v>1.61</v>
      </c>
      <c r="L26" s="84">
        <v>1</v>
      </c>
    </row>
    <row r="27" spans="1:12" ht="14.25" customHeight="1" x14ac:dyDescent="0.4">
      <c r="A27" s="31"/>
      <c r="B27" s="328" t="s">
        <v>190</v>
      </c>
      <c r="C27" s="328"/>
      <c r="D27" s="81"/>
      <c r="E27" s="31"/>
      <c r="F27" s="94">
        <v>2.21</v>
      </c>
      <c r="G27" s="84">
        <v>2.36</v>
      </c>
      <c r="H27" s="84">
        <v>2.0099999999999998</v>
      </c>
      <c r="I27" s="84" t="s">
        <v>176</v>
      </c>
      <c r="J27" s="84">
        <v>1.7</v>
      </c>
      <c r="K27" s="84">
        <v>2.0699999999999998</v>
      </c>
      <c r="L27" s="84">
        <v>1.37</v>
      </c>
    </row>
    <row r="28" spans="1:12" ht="14.25" customHeight="1" x14ac:dyDescent="0.4">
      <c r="A28" s="31"/>
      <c r="B28" s="328" t="s">
        <v>191</v>
      </c>
      <c r="C28" s="328"/>
      <c r="D28" s="81"/>
      <c r="E28" s="31"/>
      <c r="F28" s="94">
        <v>2.4900000000000002</v>
      </c>
      <c r="G28" s="84">
        <v>2.85</v>
      </c>
      <c r="H28" s="84">
        <v>2.0099999999999998</v>
      </c>
      <c r="I28" s="84">
        <v>1.2</v>
      </c>
      <c r="J28" s="84">
        <v>2.4900000000000002</v>
      </c>
      <c r="K28" s="84">
        <v>2</v>
      </c>
      <c r="L28" s="84">
        <v>1.82</v>
      </c>
    </row>
    <row r="29" spans="1:12" ht="14.25" customHeight="1" x14ac:dyDescent="0.4">
      <c r="A29" s="31"/>
      <c r="B29" s="328" t="s">
        <v>192</v>
      </c>
      <c r="C29" s="328"/>
      <c r="D29" s="81"/>
      <c r="E29" s="31"/>
      <c r="F29" s="94">
        <v>2.83</v>
      </c>
      <c r="G29" s="84">
        <v>3.12</v>
      </c>
      <c r="H29" s="84">
        <v>2.19</v>
      </c>
      <c r="I29" s="84">
        <v>1</v>
      </c>
      <c r="J29" s="84">
        <v>2.66</v>
      </c>
      <c r="K29" s="84">
        <v>2.29</v>
      </c>
      <c r="L29" s="84">
        <v>1.66</v>
      </c>
    </row>
    <row r="30" spans="1:12" ht="14.25" customHeight="1" x14ac:dyDescent="0.4">
      <c r="A30" s="31"/>
      <c r="B30" s="328" t="s">
        <v>193</v>
      </c>
      <c r="C30" s="328"/>
      <c r="D30" s="81"/>
      <c r="E30" s="31"/>
      <c r="F30" s="94">
        <v>3.22</v>
      </c>
      <c r="G30" s="84">
        <v>3.36</v>
      </c>
      <c r="H30" s="84">
        <v>2.4700000000000002</v>
      </c>
      <c r="I30" s="84" t="s">
        <v>176</v>
      </c>
      <c r="J30" s="84">
        <v>3.11</v>
      </c>
      <c r="K30" s="84">
        <v>2.38</v>
      </c>
      <c r="L30" s="84">
        <v>1.33</v>
      </c>
    </row>
    <row r="31" spans="1:12" ht="14.25" customHeight="1" x14ac:dyDescent="0.4">
      <c r="A31" s="31"/>
      <c r="B31" s="329" t="s">
        <v>195</v>
      </c>
      <c r="C31" s="329"/>
      <c r="D31" s="81"/>
      <c r="E31" s="31"/>
      <c r="F31" s="94">
        <v>3.21</v>
      </c>
      <c r="G31" s="84">
        <v>3.36</v>
      </c>
      <c r="H31" s="84">
        <v>2.34</v>
      </c>
      <c r="I31" s="84" t="s">
        <v>176</v>
      </c>
      <c r="J31" s="84">
        <v>5</v>
      </c>
      <c r="K31" s="84">
        <v>1.68</v>
      </c>
      <c r="L31" s="84">
        <v>4</v>
      </c>
    </row>
    <row r="32" spans="1:12" ht="9.75" customHeight="1" x14ac:dyDescent="0.4">
      <c r="A32" s="31"/>
      <c r="B32" s="296"/>
      <c r="C32" s="296"/>
      <c r="D32" s="75"/>
      <c r="E32" s="31"/>
      <c r="F32" s="94"/>
      <c r="G32" s="84"/>
      <c r="H32" s="84"/>
      <c r="I32" s="84"/>
      <c r="J32" s="84"/>
      <c r="K32" s="84"/>
      <c r="L32" s="84"/>
    </row>
    <row r="33" spans="1:12" ht="13.5" customHeight="1" x14ac:dyDescent="0.4">
      <c r="A33" s="31"/>
      <c r="B33" s="330" t="s">
        <v>124</v>
      </c>
      <c r="C33" s="330"/>
      <c r="D33" s="330"/>
      <c r="E33" s="31"/>
      <c r="F33" s="94"/>
      <c r="G33" s="84"/>
      <c r="H33" s="84"/>
      <c r="I33" s="84"/>
      <c r="J33" s="84"/>
      <c r="K33" s="84"/>
      <c r="L33" s="84"/>
    </row>
    <row r="34" spans="1:12" s="26" customFormat="1" ht="14.25" customHeight="1" x14ac:dyDescent="0.4">
      <c r="A34" s="28"/>
      <c r="B34" s="331" t="s">
        <v>121</v>
      </c>
      <c r="C34" s="331"/>
      <c r="D34" s="122" t="s">
        <v>122</v>
      </c>
      <c r="E34" s="28"/>
      <c r="F34" s="94">
        <v>3.93</v>
      </c>
      <c r="G34" s="84">
        <v>5.0199999999999996</v>
      </c>
      <c r="H34" s="84">
        <v>2.37</v>
      </c>
      <c r="I34" s="84">
        <v>2.62</v>
      </c>
      <c r="J34" s="84">
        <v>2.85</v>
      </c>
      <c r="K34" s="84">
        <v>2.29</v>
      </c>
      <c r="L34" s="84">
        <v>2.52</v>
      </c>
    </row>
    <row r="35" spans="1:12" ht="14.25" customHeight="1" x14ac:dyDescent="0.4">
      <c r="A35" s="31"/>
      <c r="B35" s="329" t="s">
        <v>194</v>
      </c>
      <c r="C35" s="329"/>
      <c r="D35" s="81"/>
      <c r="E35" s="31"/>
      <c r="F35" s="94">
        <v>2.57</v>
      </c>
      <c r="G35" s="84">
        <v>4.87</v>
      </c>
      <c r="H35" s="84">
        <v>1.51</v>
      </c>
      <c r="I35" s="84">
        <v>3.2</v>
      </c>
      <c r="J35" s="84">
        <v>2</v>
      </c>
      <c r="K35" s="84">
        <v>1.43</v>
      </c>
      <c r="L35" s="84" t="s">
        <v>176</v>
      </c>
    </row>
    <row r="36" spans="1:12" ht="14.25" customHeight="1" x14ac:dyDescent="0.4">
      <c r="A36" s="31"/>
      <c r="B36" s="328" t="s">
        <v>186</v>
      </c>
      <c r="C36" s="328"/>
      <c r="D36" s="81"/>
      <c r="E36" s="31"/>
      <c r="F36" s="94">
        <v>3.12</v>
      </c>
      <c r="G36" s="84">
        <v>5.0599999999999996</v>
      </c>
      <c r="H36" s="84">
        <v>2.14</v>
      </c>
      <c r="I36" s="84">
        <v>3.14</v>
      </c>
      <c r="J36" s="84">
        <v>2.87</v>
      </c>
      <c r="K36" s="84">
        <v>1.98</v>
      </c>
      <c r="L36" s="84">
        <v>3</v>
      </c>
    </row>
    <row r="37" spans="1:12" ht="14.25" customHeight="1" x14ac:dyDescent="0.4">
      <c r="A37" s="31"/>
      <c r="B37" s="328" t="s">
        <v>187</v>
      </c>
      <c r="C37" s="328"/>
      <c r="D37" s="81"/>
      <c r="E37" s="31"/>
      <c r="F37" s="94">
        <v>3.97</v>
      </c>
      <c r="G37" s="84">
        <v>5.05</v>
      </c>
      <c r="H37" s="84">
        <v>2.34</v>
      </c>
      <c r="I37" s="84">
        <v>3.13</v>
      </c>
      <c r="J37" s="84">
        <v>2.88</v>
      </c>
      <c r="K37" s="84">
        <v>2.0099999999999998</v>
      </c>
      <c r="L37" s="84" t="s">
        <v>176</v>
      </c>
    </row>
    <row r="38" spans="1:12" ht="14.25" customHeight="1" x14ac:dyDescent="0.4">
      <c r="A38" s="31"/>
      <c r="B38" s="328" t="s">
        <v>188</v>
      </c>
      <c r="C38" s="328"/>
      <c r="D38" s="81"/>
      <c r="E38" s="31"/>
      <c r="F38" s="94">
        <v>4.04</v>
      </c>
      <c r="G38" s="84">
        <v>4.99</v>
      </c>
      <c r="H38" s="84">
        <v>2.57</v>
      </c>
      <c r="I38" s="84">
        <v>3.2</v>
      </c>
      <c r="J38" s="84">
        <v>2.39</v>
      </c>
      <c r="K38" s="84">
        <v>2.5299999999999998</v>
      </c>
      <c r="L38" s="84">
        <v>2.79</v>
      </c>
    </row>
    <row r="39" spans="1:12" ht="14.25" customHeight="1" x14ac:dyDescent="0.4">
      <c r="A39" s="31"/>
      <c r="B39" s="328" t="s">
        <v>189</v>
      </c>
      <c r="C39" s="328"/>
      <c r="D39" s="81"/>
      <c r="E39" s="31"/>
      <c r="F39" s="94">
        <v>4.03</v>
      </c>
      <c r="G39" s="84">
        <v>5.26</v>
      </c>
      <c r="H39" s="84">
        <v>2.25</v>
      </c>
      <c r="I39" s="84">
        <v>2.48</v>
      </c>
      <c r="J39" s="84">
        <v>2.85</v>
      </c>
      <c r="K39" s="84">
        <v>2.1800000000000002</v>
      </c>
      <c r="L39" s="84">
        <v>2</v>
      </c>
    </row>
    <row r="40" spans="1:12" ht="14.25" customHeight="1" x14ac:dyDescent="0.4">
      <c r="A40" s="31"/>
      <c r="B40" s="328" t="s">
        <v>190</v>
      </c>
      <c r="C40" s="328"/>
      <c r="D40" s="81"/>
      <c r="E40" s="31"/>
      <c r="F40" s="94">
        <v>4.04</v>
      </c>
      <c r="G40" s="84">
        <v>4.9800000000000004</v>
      </c>
      <c r="H40" s="84">
        <v>2.75</v>
      </c>
      <c r="I40" s="84" t="s">
        <v>176</v>
      </c>
      <c r="J40" s="84">
        <v>2.93</v>
      </c>
      <c r="K40" s="84">
        <v>2.75</v>
      </c>
      <c r="L40" s="84">
        <v>2.1</v>
      </c>
    </row>
    <row r="41" spans="1:12" ht="14.25" customHeight="1" x14ac:dyDescent="0.4">
      <c r="A41" s="31"/>
      <c r="B41" s="328" t="s">
        <v>191</v>
      </c>
      <c r="C41" s="328"/>
      <c r="D41" s="81"/>
      <c r="E41" s="31"/>
      <c r="F41" s="94">
        <v>3.91</v>
      </c>
      <c r="G41" s="84">
        <v>5.01</v>
      </c>
      <c r="H41" s="84">
        <v>2.48</v>
      </c>
      <c r="I41" s="84">
        <v>1</v>
      </c>
      <c r="J41" s="84">
        <v>2.85</v>
      </c>
      <c r="K41" s="84">
        <v>2.4700000000000002</v>
      </c>
      <c r="L41" s="84">
        <v>2.66</v>
      </c>
    </row>
    <row r="42" spans="1:12" ht="14.25" customHeight="1" x14ac:dyDescent="0.4">
      <c r="A42" s="31"/>
      <c r="B42" s="328" t="s">
        <v>192</v>
      </c>
      <c r="C42" s="328"/>
      <c r="D42" s="81"/>
      <c r="E42" s="31"/>
      <c r="F42" s="94">
        <v>4.1500000000000004</v>
      </c>
      <c r="G42" s="84">
        <v>4.78</v>
      </c>
      <c r="H42" s="84">
        <v>2.73</v>
      </c>
      <c r="I42" s="84">
        <v>1</v>
      </c>
      <c r="J42" s="84">
        <v>3.35</v>
      </c>
      <c r="K42" s="84">
        <v>2.81</v>
      </c>
      <c r="L42" s="84">
        <v>2.57</v>
      </c>
    </row>
    <row r="43" spans="1:12" ht="14.25" customHeight="1" x14ac:dyDescent="0.4">
      <c r="A43" s="31"/>
      <c r="B43" s="328" t="s">
        <v>193</v>
      </c>
      <c r="C43" s="328"/>
      <c r="D43" s="81"/>
      <c r="E43" s="31"/>
      <c r="F43" s="94">
        <v>4.82</v>
      </c>
      <c r="G43" s="84">
        <v>5.15</v>
      </c>
      <c r="H43" s="84">
        <v>3.08</v>
      </c>
      <c r="I43" s="84" t="s">
        <v>176</v>
      </c>
      <c r="J43" s="84">
        <v>3.35</v>
      </c>
      <c r="K43" s="84">
        <v>3.08</v>
      </c>
      <c r="L43" s="84">
        <v>2.3199999999999998</v>
      </c>
    </row>
    <row r="44" spans="1:12" ht="14.25" customHeight="1" x14ac:dyDescent="0.4">
      <c r="A44" s="31"/>
      <c r="B44" s="329" t="s">
        <v>195</v>
      </c>
      <c r="C44" s="329"/>
      <c r="D44" s="81"/>
      <c r="E44" s="31"/>
      <c r="F44" s="94">
        <v>5.13</v>
      </c>
      <c r="G44" s="84">
        <v>5.43</v>
      </c>
      <c r="H44" s="84">
        <v>3.34</v>
      </c>
      <c r="I44" s="84" t="s">
        <v>176</v>
      </c>
      <c r="J44" s="84">
        <v>4</v>
      </c>
      <c r="K44" s="84">
        <v>3.33</v>
      </c>
      <c r="L44" s="84">
        <v>3</v>
      </c>
    </row>
    <row r="45" spans="1:12" ht="9.75" customHeight="1" x14ac:dyDescent="0.4">
      <c r="A45" s="31"/>
      <c r="B45" s="81"/>
      <c r="C45" s="81"/>
      <c r="D45" s="81"/>
      <c r="E45" s="31"/>
      <c r="F45" s="94"/>
      <c r="G45" s="84"/>
      <c r="H45" s="84"/>
      <c r="I45" s="84"/>
      <c r="J45" s="84"/>
      <c r="K45" s="84"/>
      <c r="L45" s="84"/>
    </row>
    <row r="46" spans="1:12" ht="13.5" customHeight="1" x14ac:dyDescent="0.4">
      <c r="A46" s="31"/>
      <c r="B46" s="330" t="s">
        <v>125</v>
      </c>
      <c r="C46" s="330"/>
      <c r="D46" s="330"/>
      <c r="E46" s="31"/>
      <c r="F46" s="94"/>
      <c r="G46" s="84"/>
      <c r="H46" s="84"/>
      <c r="I46" s="84"/>
      <c r="J46" s="84"/>
      <c r="K46" s="84"/>
      <c r="L46" s="84"/>
    </row>
    <row r="47" spans="1:12" s="26" customFormat="1" ht="14.25" customHeight="1" x14ac:dyDescent="0.4">
      <c r="A47" s="28"/>
      <c r="B47" s="331" t="s">
        <v>121</v>
      </c>
      <c r="C47" s="331"/>
      <c r="D47" s="122" t="s">
        <v>122</v>
      </c>
      <c r="E47" s="28"/>
      <c r="F47" s="94">
        <v>30.17</v>
      </c>
      <c r="G47" s="84">
        <v>39.39</v>
      </c>
      <c r="H47" s="84">
        <v>16.940000000000001</v>
      </c>
      <c r="I47" s="84">
        <v>14.64</v>
      </c>
      <c r="J47" s="84">
        <v>19.75</v>
      </c>
      <c r="K47" s="84">
        <v>16.75</v>
      </c>
      <c r="L47" s="84">
        <v>17.010000000000002</v>
      </c>
    </row>
    <row r="48" spans="1:12" ht="14.25" customHeight="1" x14ac:dyDescent="0.4">
      <c r="A48" s="31"/>
      <c r="B48" s="329" t="s">
        <v>194</v>
      </c>
      <c r="C48" s="329"/>
      <c r="D48" s="81"/>
      <c r="E48" s="31"/>
      <c r="F48" s="94">
        <v>18.88</v>
      </c>
      <c r="G48" s="84">
        <v>36.29</v>
      </c>
      <c r="H48" s="84">
        <v>10.77</v>
      </c>
      <c r="I48" s="84">
        <v>16.649999999999999</v>
      </c>
      <c r="J48" s="84">
        <v>11.22</v>
      </c>
      <c r="K48" s="84">
        <v>10.54</v>
      </c>
      <c r="L48" s="84" t="s">
        <v>176</v>
      </c>
    </row>
    <row r="49" spans="1:12" ht="14.25" customHeight="1" x14ac:dyDescent="0.4">
      <c r="A49" s="31"/>
      <c r="B49" s="328" t="s">
        <v>186</v>
      </c>
      <c r="C49" s="328"/>
      <c r="D49" s="81"/>
      <c r="E49" s="31"/>
      <c r="F49" s="94">
        <v>22.04</v>
      </c>
      <c r="G49" s="84">
        <v>39.21</v>
      </c>
      <c r="H49" s="84">
        <v>13.37</v>
      </c>
      <c r="I49" s="84">
        <v>17.78</v>
      </c>
      <c r="J49" s="84">
        <v>16.45</v>
      </c>
      <c r="K49" s="84">
        <v>12.7</v>
      </c>
      <c r="L49" s="84">
        <v>13.5</v>
      </c>
    </row>
    <row r="50" spans="1:12" ht="14.25" customHeight="1" x14ac:dyDescent="0.4">
      <c r="A50" s="31"/>
      <c r="B50" s="328" t="s">
        <v>187</v>
      </c>
      <c r="C50" s="328"/>
      <c r="D50" s="81"/>
      <c r="E50" s="31"/>
      <c r="F50" s="94">
        <v>28.19</v>
      </c>
      <c r="G50" s="84">
        <v>36.799999999999997</v>
      </c>
      <c r="H50" s="84">
        <v>15.26</v>
      </c>
      <c r="I50" s="84">
        <v>19.079999999999998</v>
      </c>
      <c r="J50" s="84">
        <v>19.420000000000002</v>
      </c>
      <c r="K50" s="84">
        <v>13.04</v>
      </c>
      <c r="L50" s="84" t="s">
        <v>176</v>
      </c>
    </row>
    <row r="51" spans="1:12" ht="14.25" customHeight="1" x14ac:dyDescent="0.4">
      <c r="A51" s="31"/>
      <c r="B51" s="328" t="s">
        <v>188</v>
      </c>
      <c r="C51" s="328"/>
      <c r="D51" s="81"/>
      <c r="E51" s="31"/>
      <c r="F51" s="94">
        <v>29.32</v>
      </c>
      <c r="G51" s="84">
        <v>36.85</v>
      </c>
      <c r="H51" s="84">
        <v>17.79</v>
      </c>
      <c r="I51" s="84">
        <v>16.760000000000002</v>
      </c>
      <c r="J51" s="84">
        <v>18.71</v>
      </c>
      <c r="K51" s="84">
        <v>17.739999999999998</v>
      </c>
      <c r="L51" s="84">
        <v>20.079999999999998</v>
      </c>
    </row>
    <row r="52" spans="1:12" ht="14.25" customHeight="1" x14ac:dyDescent="0.4">
      <c r="A52" s="31"/>
      <c r="B52" s="328" t="s">
        <v>189</v>
      </c>
      <c r="C52" s="328"/>
      <c r="D52" s="81"/>
      <c r="E52" s="31"/>
      <c r="F52" s="94">
        <v>30.04</v>
      </c>
      <c r="G52" s="84">
        <v>39.82</v>
      </c>
      <c r="H52" s="84">
        <v>15.83</v>
      </c>
      <c r="I52" s="84">
        <v>13.71</v>
      </c>
      <c r="J52" s="84">
        <v>20.97</v>
      </c>
      <c r="K52" s="84">
        <v>15.61</v>
      </c>
      <c r="L52" s="84">
        <v>9.16</v>
      </c>
    </row>
    <row r="53" spans="1:12" ht="14.25" customHeight="1" x14ac:dyDescent="0.4">
      <c r="A53" s="31"/>
      <c r="B53" s="328" t="s">
        <v>190</v>
      </c>
      <c r="C53" s="328"/>
      <c r="D53" s="81"/>
      <c r="E53" s="31"/>
      <c r="F53" s="94">
        <v>30.31</v>
      </c>
      <c r="G53" s="84">
        <v>37.700000000000003</v>
      </c>
      <c r="H53" s="84">
        <v>20.22</v>
      </c>
      <c r="I53" s="84" t="s">
        <v>176</v>
      </c>
      <c r="J53" s="84">
        <v>18.739999999999998</v>
      </c>
      <c r="K53" s="84">
        <v>20.51</v>
      </c>
      <c r="L53" s="84">
        <v>17</v>
      </c>
    </row>
    <row r="54" spans="1:12" ht="14.25" customHeight="1" x14ac:dyDescent="0.4">
      <c r="A54" s="31"/>
      <c r="B54" s="328" t="s">
        <v>191</v>
      </c>
      <c r="C54" s="328"/>
      <c r="D54" s="81"/>
      <c r="E54" s="31"/>
      <c r="F54" s="94">
        <v>30.18</v>
      </c>
      <c r="G54" s="84">
        <v>39.369999999999997</v>
      </c>
      <c r="H54" s="84">
        <v>18.13</v>
      </c>
      <c r="I54" s="84">
        <v>6.2</v>
      </c>
      <c r="J54" s="84">
        <v>18.48</v>
      </c>
      <c r="K54" s="84">
        <v>18.75</v>
      </c>
      <c r="L54" s="84">
        <v>17.66</v>
      </c>
    </row>
    <row r="55" spans="1:12" ht="14.25" customHeight="1" x14ac:dyDescent="0.4">
      <c r="A55" s="31"/>
      <c r="B55" s="328" t="s">
        <v>192</v>
      </c>
      <c r="C55" s="328"/>
      <c r="D55" s="81"/>
      <c r="E55" s="31"/>
      <c r="F55" s="94">
        <v>33.909999999999997</v>
      </c>
      <c r="G55" s="84">
        <v>39.590000000000003</v>
      </c>
      <c r="H55" s="84">
        <v>21.26</v>
      </c>
      <c r="I55" s="84">
        <v>6</v>
      </c>
      <c r="J55" s="84">
        <v>25.17</v>
      </c>
      <c r="K55" s="84">
        <v>22.26</v>
      </c>
      <c r="L55" s="84">
        <v>17.97</v>
      </c>
    </row>
    <row r="56" spans="1:12" ht="14.25" customHeight="1" x14ac:dyDescent="0.4">
      <c r="A56" s="31"/>
      <c r="B56" s="328" t="s">
        <v>193</v>
      </c>
      <c r="C56" s="328"/>
      <c r="D56" s="81"/>
      <c r="E56" s="31"/>
      <c r="F56" s="94">
        <v>42.72</v>
      </c>
      <c r="G56" s="84">
        <v>45.71</v>
      </c>
      <c r="H56" s="84">
        <v>26.85</v>
      </c>
      <c r="I56" s="84" t="s">
        <v>176</v>
      </c>
      <c r="J56" s="84">
        <v>25.1</v>
      </c>
      <c r="K56" s="84">
        <v>28.5</v>
      </c>
      <c r="L56" s="84">
        <v>21.29</v>
      </c>
    </row>
    <row r="57" spans="1:12" ht="14.25" customHeight="1" x14ac:dyDescent="0.4">
      <c r="A57" s="31"/>
      <c r="B57" s="329" t="s">
        <v>195</v>
      </c>
      <c r="C57" s="329"/>
      <c r="D57" s="81"/>
      <c r="E57" s="31"/>
      <c r="F57" s="94">
        <v>45.04</v>
      </c>
      <c r="G57" s="84">
        <v>48.91</v>
      </c>
      <c r="H57" s="84">
        <v>22.13</v>
      </c>
      <c r="I57" s="84" t="s">
        <v>176</v>
      </c>
      <c r="J57" s="84">
        <v>15.7</v>
      </c>
      <c r="K57" s="84">
        <v>21.75</v>
      </c>
      <c r="L57" s="84">
        <v>28</v>
      </c>
    </row>
    <row r="58" spans="1:12" ht="6.75" customHeight="1" x14ac:dyDescent="0.4">
      <c r="A58" s="76"/>
      <c r="B58" s="36"/>
      <c r="C58" s="36"/>
      <c r="D58" s="36"/>
      <c r="E58" s="76"/>
      <c r="F58" s="95"/>
      <c r="G58" s="76"/>
      <c r="H58" s="83"/>
      <c r="I58" s="76"/>
      <c r="J58" s="76"/>
      <c r="K58" s="76"/>
      <c r="L58" s="76"/>
    </row>
    <row r="59" spans="1:12" x14ac:dyDescent="0.4">
      <c r="A59" s="2" t="s">
        <v>86</v>
      </c>
    </row>
    <row r="60" spans="1:12" x14ac:dyDescent="0.4">
      <c r="A60" s="9" t="s">
        <v>129</v>
      </c>
    </row>
  </sheetData>
  <mergeCells count="58">
    <mergeCell ref="B28:C28"/>
    <mergeCell ref="B29:C29"/>
    <mergeCell ref="B30:C30"/>
    <mergeCell ref="A3:E5"/>
    <mergeCell ref="B10:C10"/>
    <mergeCell ref="B11:C11"/>
    <mergeCell ref="B12:C12"/>
    <mergeCell ref="B13:C13"/>
    <mergeCell ref="B14:C14"/>
    <mergeCell ref="B15:C15"/>
    <mergeCell ref="B16:C16"/>
    <mergeCell ref="B17:C17"/>
    <mergeCell ref="B23:C23"/>
    <mergeCell ref="B24:C24"/>
    <mergeCell ref="B25:C25"/>
    <mergeCell ref="B26:C26"/>
    <mergeCell ref="B21:C21"/>
    <mergeCell ref="B55:C55"/>
    <mergeCell ref="I4:I5"/>
    <mergeCell ref="J4:J5"/>
    <mergeCell ref="K4:K5"/>
    <mergeCell ref="B48:C48"/>
    <mergeCell ref="B49:C49"/>
    <mergeCell ref="B50:C50"/>
    <mergeCell ref="B51:C51"/>
    <mergeCell ref="B52:C52"/>
    <mergeCell ref="B53:C53"/>
    <mergeCell ref="B40:C40"/>
    <mergeCell ref="B31:C31"/>
    <mergeCell ref="B22:C22"/>
    <mergeCell ref="B27:C27"/>
    <mergeCell ref="B54:C54"/>
    <mergeCell ref="L4:L5"/>
    <mergeCell ref="H4:H5"/>
    <mergeCell ref="H3:L3"/>
    <mergeCell ref="B20:D20"/>
    <mergeCell ref="B7:D7"/>
    <mergeCell ref="B8:C8"/>
    <mergeCell ref="B9:C9"/>
    <mergeCell ref="B18:C18"/>
    <mergeCell ref="F3:F5"/>
    <mergeCell ref="G3:G5"/>
    <mergeCell ref="B56:C56"/>
    <mergeCell ref="B57:C57"/>
    <mergeCell ref="B43:C43"/>
    <mergeCell ref="B44:C44"/>
    <mergeCell ref="B32:C32"/>
    <mergeCell ref="B41:C41"/>
    <mergeCell ref="B42:C42"/>
    <mergeCell ref="B46:D46"/>
    <mergeCell ref="B47:C47"/>
    <mergeCell ref="B34:C34"/>
    <mergeCell ref="B35:C35"/>
    <mergeCell ref="B36:C36"/>
    <mergeCell ref="B37:C37"/>
    <mergeCell ref="B38:C38"/>
    <mergeCell ref="B39:C39"/>
    <mergeCell ref="B33:D33"/>
  </mergeCells>
  <phoneticPr fontId="1"/>
  <pageMargins left="0.70866141732283472" right="0.70866141732283472" top="0.74803149606299213" bottom="0.35433070866141736" header="0.31496062992125984" footer="0.31496062992125984"/>
  <pageSetup paperSize="9" scale="94" orientation="portrait" horizontalDpi="300" verticalDpi="300" r:id="rId1"/>
  <colBreaks count="1" manualBreakCount="1">
    <brk id="8" max="59" man="1"/>
  </colBreaks>
  <ignoredErrors>
    <ignoredError sqref="C11 B19:C21 D16 D17 D12 D13 D14 D15 C18 B32:C33 D23:D30 D18 D19:D22 D31:D56 B45:C4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F8B1-D656-4E34-8142-637C4D1A8C12}">
  <dimension ref="A1:R41"/>
  <sheetViews>
    <sheetView view="pageBreakPreview" topLeftCell="A13" zoomScale="110" zoomScaleNormal="100" zoomScaleSheetLayoutView="110" workbookViewId="0">
      <selection activeCell="A30" sqref="A30:Q30"/>
    </sheetView>
  </sheetViews>
  <sheetFormatPr defaultRowHeight="13.5" x14ac:dyDescent="0.4"/>
  <cols>
    <col min="1" max="1" width="0.875" style="9" customWidth="1"/>
    <col min="2" max="2" width="2.25" style="21" customWidth="1"/>
    <col min="3" max="3" width="2.25" style="35" customWidth="1"/>
    <col min="4" max="4" width="2.75" style="21" customWidth="1"/>
    <col min="5" max="6" width="5.75" style="9" customWidth="1"/>
    <col min="7" max="17" width="5.875" style="9" customWidth="1"/>
    <col min="18" max="255" width="9" style="9"/>
    <col min="256" max="256" width="0.875" style="9" customWidth="1"/>
    <col min="257" max="257" width="2.625" style="9" customWidth="1"/>
    <col min="258" max="258" width="1.875" style="9" customWidth="1"/>
    <col min="259" max="259" width="2.75" style="9" customWidth="1"/>
    <col min="260" max="260" width="0.25" style="9" customWidth="1"/>
    <col min="261" max="262" width="6.875" style="9" customWidth="1"/>
    <col min="263" max="263" width="6" style="9" customWidth="1"/>
    <col min="264" max="264" width="6.625" style="9" customWidth="1"/>
    <col min="265" max="265" width="5.125" style="9" customWidth="1"/>
    <col min="266" max="266" width="5.625" style="9" customWidth="1"/>
    <col min="267" max="267" width="7.75" style="9" customWidth="1"/>
    <col min="268" max="270" width="6.75" style="9" customWidth="1"/>
    <col min="271" max="271" width="6.875" style="9" customWidth="1"/>
    <col min="272" max="272" width="6" style="9" customWidth="1"/>
    <col min="273" max="273" width="7.125" style="9" customWidth="1"/>
    <col min="274" max="511" width="9" style="9"/>
    <col min="512" max="512" width="0.875" style="9" customWidth="1"/>
    <col min="513" max="513" width="2.625" style="9" customWidth="1"/>
    <col min="514" max="514" width="1.875" style="9" customWidth="1"/>
    <col min="515" max="515" width="2.75" style="9" customWidth="1"/>
    <col min="516" max="516" width="0.25" style="9" customWidth="1"/>
    <col min="517" max="518" width="6.875" style="9" customWidth="1"/>
    <col min="519" max="519" width="6" style="9" customWidth="1"/>
    <col min="520" max="520" width="6.625" style="9" customWidth="1"/>
    <col min="521" max="521" width="5.125" style="9" customWidth="1"/>
    <col min="522" max="522" width="5.625" style="9" customWidth="1"/>
    <col min="523" max="523" width="7.75" style="9" customWidth="1"/>
    <col min="524" max="526" width="6.75" style="9" customWidth="1"/>
    <col min="527" max="527" width="6.875" style="9" customWidth="1"/>
    <col min="528" max="528" width="6" style="9" customWidth="1"/>
    <col min="529" max="529" width="7.125" style="9" customWidth="1"/>
    <col min="530" max="767" width="9" style="9"/>
    <col min="768" max="768" width="0.875" style="9" customWidth="1"/>
    <col min="769" max="769" width="2.625" style="9" customWidth="1"/>
    <col min="770" max="770" width="1.875" style="9" customWidth="1"/>
    <col min="771" max="771" width="2.75" style="9" customWidth="1"/>
    <col min="772" max="772" width="0.25" style="9" customWidth="1"/>
    <col min="773" max="774" width="6.875" style="9" customWidth="1"/>
    <col min="775" max="775" width="6" style="9" customWidth="1"/>
    <col min="776" max="776" width="6.625" style="9" customWidth="1"/>
    <col min="777" max="777" width="5.125" style="9" customWidth="1"/>
    <col min="778" max="778" width="5.625" style="9" customWidth="1"/>
    <col min="779" max="779" width="7.75" style="9" customWidth="1"/>
    <col min="780" max="782" width="6.75" style="9" customWidth="1"/>
    <col min="783" max="783" width="6.875" style="9" customWidth="1"/>
    <col min="784" max="784" width="6" style="9" customWidth="1"/>
    <col min="785" max="785" width="7.125" style="9" customWidth="1"/>
    <col min="786" max="1023" width="9" style="9"/>
    <col min="1024" max="1024" width="0.875" style="9" customWidth="1"/>
    <col min="1025" max="1025" width="2.625" style="9" customWidth="1"/>
    <col min="1026" max="1026" width="1.875" style="9" customWidth="1"/>
    <col min="1027" max="1027" width="2.75" style="9" customWidth="1"/>
    <col min="1028" max="1028" width="0.25" style="9" customWidth="1"/>
    <col min="1029" max="1030" width="6.875" style="9" customWidth="1"/>
    <col min="1031" max="1031" width="6" style="9" customWidth="1"/>
    <col min="1032" max="1032" width="6.625" style="9" customWidth="1"/>
    <col min="1033" max="1033" width="5.125" style="9" customWidth="1"/>
    <col min="1034" max="1034" width="5.625" style="9" customWidth="1"/>
    <col min="1035" max="1035" width="7.75" style="9" customWidth="1"/>
    <col min="1036" max="1038" width="6.75" style="9" customWidth="1"/>
    <col min="1039" max="1039" width="6.875" style="9" customWidth="1"/>
    <col min="1040" max="1040" width="6" style="9" customWidth="1"/>
    <col min="1041" max="1041" width="7.125" style="9" customWidth="1"/>
    <col min="1042" max="1279" width="9" style="9"/>
    <col min="1280" max="1280" width="0.875" style="9" customWidth="1"/>
    <col min="1281" max="1281" width="2.625" style="9" customWidth="1"/>
    <col min="1282" max="1282" width="1.875" style="9" customWidth="1"/>
    <col min="1283" max="1283" width="2.75" style="9" customWidth="1"/>
    <col min="1284" max="1284" width="0.25" style="9" customWidth="1"/>
    <col min="1285" max="1286" width="6.875" style="9" customWidth="1"/>
    <col min="1287" max="1287" width="6" style="9" customWidth="1"/>
    <col min="1288" max="1288" width="6.625" style="9" customWidth="1"/>
    <col min="1289" max="1289" width="5.125" style="9" customWidth="1"/>
    <col min="1290" max="1290" width="5.625" style="9" customWidth="1"/>
    <col min="1291" max="1291" width="7.75" style="9" customWidth="1"/>
    <col min="1292" max="1294" width="6.75" style="9" customWidth="1"/>
    <col min="1295" max="1295" width="6.875" style="9" customWidth="1"/>
    <col min="1296" max="1296" width="6" style="9" customWidth="1"/>
    <col min="1297" max="1297" width="7.125" style="9" customWidth="1"/>
    <col min="1298" max="1535" width="9" style="9"/>
    <col min="1536" max="1536" width="0.875" style="9" customWidth="1"/>
    <col min="1537" max="1537" width="2.625" style="9" customWidth="1"/>
    <col min="1538" max="1538" width="1.875" style="9" customWidth="1"/>
    <col min="1539" max="1539" width="2.75" style="9" customWidth="1"/>
    <col min="1540" max="1540" width="0.25" style="9" customWidth="1"/>
    <col min="1541" max="1542" width="6.875" style="9" customWidth="1"/>
    <col min="1543" max="1543" width="6" style="9" customWidth="1"/>
    <col min="1544" max="1544" width="6.625" style="9" customWidth="1"/>
    <col min="1545" max="1545" width="5.125" style="9" customWidth="1"/>
    <col min="1546" max="1546" width="5.625" style="9" customWidth="1"/>
    <col min="1547" max="1547" width="7.75" style="9" customWidth="1"/>
    <col min="1548" max="1550" width="6.75" style="9" customWidth="1"/>
    <col min="1551" max="1551" width="6.875" style="9" customWidth="1"/>
    <col min="1552" max="1552" width="6" style="9" customWidth="1"/>
    <col min="1553" max="1553" width="7.125" style="9" customWidth="1"/>
    <col min="1554" max="1791" width="9" style="9"/>
    <col min="1792" max="1792" width="0.875" style="9" customWidth="1"/>
    <col min="1793" max="1793" width="2.625" style="9" customWidth="1"/>
    <col min="1794" max="1794" width="1.875" style="9" customWidth="1"/>
    <col min="1795" max="1795" width="2.75" style="9" customWidth="1"/>
    <col min="1796" max="1796" width="0.25" style="9" customWidth="1"/>
    <col min="1797" max="1798" width="6.875" style="9" customWidth="1"/>
    <col min="1799" max="1799" width="6" style="9" customWidth="1"/>
    <col min="1800" max="1800" width="6.625" style="9" customWidth="1"/>
    <col min="1801" max="1801" width="5.125" style="9" customWidth="1"/>
    <col min="1802" max="1802" width="5.625" style="9" customWidth="1"/>
    <col min="1803" max="1803" width="7.75" style="9" customWidth="1"/>
    <col min="1804" max="1806" width="6.75" style="9" customWidth="1"/>
    <col min="1807" max="1807" width="6.875" style="9" customWidth="1"/>
    <col min="1808" max="1808" width="6" style="9" customWidth="1"/>
    <col min="1809" max="1809" width="7.125" style="9" customWidth="1"/>
    <col min="1810" max="2047" width="9" style="9"/>
    <col min="2048" max="2048" width="0.875" style="9" customWidth="1"/>
    <col min="2049" max="2049" width="2.625" style="9" customWidth="1"/>
    <col min="2050" max="2050" width="1.875" style="9" customWidth="1"/>
    <col min="2051" max="2051" width="2.75" style="9" customWidth="1"/>
    <col min="2052" max="2052" width="0.25" style="9" customWidth="1"/>
    <col min="2053" max="2054" width="6.875" style="9" customWidth="1"/>
    <col min="2055" max="2055" width="6" style="9" customWidth="1"/>
    <col min="2056" max="2056" width="6.625" style="9" customWidth="1"/>
    <col min="2057" max="2057" width="5.125" style="9" customWidth="1"/>
    <col min="2058" max="2058" width="5.625" style="9" customWidth="1"/>
    <col min="2059" max="2059" width="7.75" style="9" customWidth="1"/>
    <col min="2060" max="2062" width="6.75" style="9" customWidth="1"/>
    <col min="2063" max="2063" width="6.875" style="9" customWidth="1"/>
    <col min="2064" max="2064" width="6" style="9" customWidth="1"/>
    <col min="2065" max="2065" width="7.125" style="9" customWidth="1"/>
    <col min="2066" max="2303" width="9" style="9"/>
    <col min="2304" max="2304" width="0.875" style="9" customWidth="1"/>
    <col min="2305" max="2305" width="2.625" style="9" customWidth="1"/>
    <col min="2306" max="2306" width="1.875" style="9" customWidth="1"/>
    <col min="2307" max="2307" width="2.75" style="9" customWidth="1"/>
    <col min="2308" max="2308" width="0.25" style="9" customWidth="1"/>
    <col min="2309" max="2310" width="6.875" style="9" customWidth="1"/>
    <col min="2311" max="2311" width="6" style="9" customWidth="1"/>
    <col min="2312" max="2312" width="6.625" style="9" customWidth="1"/>
    <col min="2313" max="2313" width="5.125" style="9" customWidth="1"/>
    <col min="2314" max="2314" width="5.625" style="9" customWidth="1"/>
    <col min="2315" max="2315" width="7.75" style="9" customWidth="1"/>
    <col min="2316" max="2318" width="6.75" style="9" customWidth="1"/>
    <col min="2319" max="2319" width="6.875" style="9" customWidth="1"/>
    <col min="2320" max="2320" width="6" style="9" customWidth="1"/>
    <col min="2321" max="2321" width="7.125" style="9" customWidth="1"/>
    <col min="2322" max="2559" width="9" style="9"/>
    <col min="2560" max="2560" width="0.875" style="9" customWidth="1"/>
    <col min="2561" max="2561" width="2.625" style="9" customWidth="1"/>
    <col min="2562" max="2562" width="1.875" style="9" customWidth="1"/>
    <col min="2563" max="2563" width="2.75" style="9" customWidth="1"/>
    <col min="2564" max="2564" width="0.25" style="9" customWidth="1"/>
    <col min="2565" max="2566" width="6.875" style="9" customWidth="1"/>
    <col min="2567" max="2567" width="6" style="9" customWidth="1"/>
    <col min="2568" max="2568" width="6.625" style="9" customWidth="1"/>
    <col min="2569" max="2569" width="5.125" style="9" customWidth="1"/>
    <col min="2570" max="2570" width="5.625" style="9" customWidth="1"/>
    <col min="2571" max="2571" width="7.75" style="9" customWidth="1"/>
    <col min="2572" max="2574" width="6.75" style="9" customWidth="1"/>
    <col min="2575" max="2575" width="6.875" style="9" customWidth="1"/>
    <col min="2576" max="2576" width="6" style="9" customWidth="1"/>
    <col min="2577" max="2577" width="7.125" style="9" customWidth="1"/>
    <col min="2578" max="2815" width="9" style="9"/>
    <col min="2816" max="2816" width="0.875" style="9" customWidth="1"/>
    <col min="2817" max="2817" width="2.625" style="9" customWidth="1"/>
    <col min="2818" max="2818" width="1.875" style="9" customWidth="1"/>
    <col min="2819" max="2819" width="2.75" style="9" customWidth="1"/>
    <col min="2820" max="2820" width="0.25" style="9" customWidth="1"/>
    <col min="2821" max="2822" width="6.875" style="9" customWidth="1"/>
    <col min="2823" max="2823" width="6" style="9" customWidth="1"/>
    <col min="2824" max="2824" width="6.625" style="9" customWidth="1"/>
    <col min="2825" max="2825" width="5.125" style="9" customWidth="1"/>
    <col min="2826" max="2826" width="5.625" style="9" customWidth="1"/>
    <col min="2827" max="2827" width="7.75" style="9" customWidth="1"/>
    <col min="2828" max="2830" width="6.75" style="9" customWidth="1"/>
    <col min="2831" max="2831" width="6.875" style="9" customWidth="1"/>
    <col min="2832" max="2832" width="6" style="9" customWidth="1"/>
    <col min="2833" max="2833" width="7.125" style="9" customWidth="1"/>
    <col min="2834" max="3071" width="9" style="9"/>
    <col min="3072" max="3072" width="0.875" style="9" customWidth="1"/>
    <col min="3073" max="3073" width="2.625" style="9" customWidth="1"/>
    <col min="3074" max="3074" width="1.875" style="9" customWidth="1"/>
    <col min="3075" max="3075" width="2.75" style="9" customWidth="1"/>
    <col min="3076" max="3076" width="0.25" style="9" customWidth="1"/>
    <col min="3077" max="3078" width="6.875" style="9" customWidth="1"/>
    <col min="3079" max="3079" width="6" style="9" customWidth="1"/>
    <col min="3080" max="3080" width="6.625" style="9" customWidth="1"/>
    <col min="3081" max="3081" width="5.125" style="9" customWidth="1"/>
    <col min="3082" max="3082" width="5.625" style="9" customWidth="1"/>
    <col min="3083" max="3083" width="7.75" style="9" customWidth="1"/>
    <col min="3084" max="3086" width="6.75" style="9" customWidth="1"/>
    <col min="3087" max="3087" width="6.875" style="9" customWidth="1"/>
    <col min="3088" max="3088" width="6" style="9" customWidth="1"/>
    <col min="3089" max="3089" width="7.125" style="9" customWidth="1"/>
    <col min="3090" max="3327" width="9" style="9"/>
    <col min="3328" max="3328" width="0.875" style="9" customWidth="1"/>
    <col min="3329" max="3329" width="2.625" style="9" customWidth="1"/>
    <col min="3330" max="3330" width="1.875" style="9" customWidth="1"/>
    <col min="3331" max="3331" width="2.75" style="9" customWidth="1"/>
    <col min="3332" max="3332" width="0.25" style="9" customWidth="1"/>
    <col min="3333" max="3334" width="6.875" style="9" customWidth="1"/>
    <col min="3335" max="3335" width="6" style="9" customWidth="1"/>
    <col min="3336" max="3336" width="6.625" style="9" customWidth="1"/>
    <col min="3337" max="3337" width="5.125" style="9" customWidth="1"/>
    <col min="3338" max="3338" width="5.625" style="9" customWidth="1"/>
    <col min="3339" max="3339" width="7.75" style="9" customWidth="1"/>
    <col min="3340" max="3342" width="6.75" style="9" customWidth="1"/>
    <col min="3343" max="3343" width="6.875" style="9" customWidth="1"/>
    <col min="3344" max="3344" width="6" style="9" customWidth="1"/>
    <col min="3345" max="3345" width="7.125" style="9" customWidth="1"/>
    <col min="3346" max="3583" width="9" style="9"/>
    <col min="3584" max="3584" width="0.875" style="9" customWidth="1"/>
    <col min="3585" max="3585" width="2.625" style="9" customWidth="1"/>
    <col min="3586" max="3586" width="1.875" style="9" customWidth="1"/>
    <col min="3587" max="3587" width="2.75" style="9" customWidth="1"/>
    <col min="3588" max="3588" width="0.25" style="9" customWidth="1"/>
    <col min="3589" max="3590" width="6.875" style="9" customWidth="1"/>
    <col min="3591" max="3591" width="6" style="9" customWidth="1"/>
    <col min="3592" max="3592" width="6.625" style="9" customWidth="1"/>
    <col min="3593" max="3593" width="5.125" style="9" customWidth="1"/>
    <col min="3594" max="3594" width="5.625" style="9" customWidth="1"/>
    <col min="3595" max="3595" width="7.75" style="9" customWidth="1"/>
    <col min="3596" max="3598" width="6.75" style="9" customWidth="1"/>
    <col min="3599" max="3599" width="6.875" style="9" customWidth="1"/>
    <col min="3600" max="3600" width="6" style="9" customWidth="1"/>
    <col min="3601" max="3601" width="7.125" style="9" customWidth="1"/>
    <col min="3602" max="3839" width="9" style="9"/>
    <col min="3840" max="3840" width="0.875" style="9" customWidth="1"/>
    <col min="3841" max="3841" width="2.625" style="9" customWidth="1"/>
    <col min="3842" max="3842" width="1.875" style="9" customWidth="1"/>
    <col min="3843" max="3843" width="2.75" style="9" customWidth="1"/>
    <col min="3844" max="3844" width="0.25" style="9" customWidth="1"/>
    <col min="3845" max="3846" width="6.875" style="9" customWidth="1"/>
    <col min="3847" max="3847" width="6" style="9" customWidth="1"/>
    <col min="3848" max="3848" width="6.625" style="9" customWidth="1"/>
    <col min="3849" max="3849" width="5.125" style="9" customWidth="1"/>
    <col min="3850" max="3850" width="5.625" style="9" customWidth="1"/>
    <col min="3851" max="3851" width="7.75" style="9" customWidth="1"/>
    <col min="3852" max="3854" width="6.75" style="9" customWidth="1"/>
    <col min="3855" max="3855" width="6.875" style="9" customWidth="1"/>
    <col min="3856" max="3856" width="6" style="9" customWidth="1"/>
    <col min="3857" max="3857" width="7.125" style="9" customWidth="1"/>
    <col min="3858" max="4095" width="9" style="9"/>
    <col min="4096" max="4096" width="0.875" style="9" customWidth="1"/>
    <col min="4097" max="4097" width="2.625" style="9" customWidth="1"/>
    <col min="4098" max="4098" width="1.875" style="9" customWidth="1"/>
    <col min="4099" max="4099" width="2.75" style="9" customWidth="1"/>
    <col min="4100" max="4100" width="0.25" style="9" customWidth="1"/>
    <col min="4101" max="4102" width="6.875" style="9" customWidth="1"/>
    <col min="4103" max="4103" width="6" style="9" customWidth="1"/>
    <col min="4104" max="4104" width="6.625" style="9" customWidth="1"/>
    <col min="4105" max="4105" width="5.125" style="9" customWidth="1"/>
    <col min="4106" max="4106" width="5.625" style="9" customWidth="1"/>
    <col min="4107" max="4107" width="7.75" style="9" customWidth="1"/>
    <col min="4108" max="4110" width="6.75" style="9" customWidth="1"/>
    <col min="4111" max="4111" width="6.875" style="9" customWidth="1"/>
    <col min="4112" max="4112" width="6" style="9" customWidth="1"/>
    <col min="4113" max="4113" width="7.125" style="9" customWidth="1"/>
    <col min="4114" max="4351" width="9" style="9"/>
    <col min="4352" max="4352" width="0.875" style="9" customWidth="1"/>
    <col min="4353" max="4353" width="2.625" style="9" customWidth="1"/>
    <col min="4354" max="4354" width="1.875" style="9" customWidth="1"/>
    <col min="4355" max="4355" width="2.75" style="9" customWidth="1"/>
    <col min="4356" max="4356" width="0.25" style="9" customWidth="1"/>
    <col min="4357" max="4358" width="6.875" style="9" customWidth="1"/>
    <col min="4359" max="4359" width="6" style="9" customWidth="1"/>
    <col min="4360" max="4360" width="6.625" style="9" customWidth="1"/>
    <col min="4361" max="4361" width="5.125" style="9" customWidth="1"/>
    <col min="4362" max="4362" width="5.625" style="9" customWidth="1"/>
    <col min="4363" max="4363" width="7.75" style="9" customWidth="1"/>
    <col min="4364" max="4366" width="6.75" style="9" customWidth="1"/>
    <col min="4367" max="4367" width="6.875" style="9" customWidth="1"/>
    <col min="4368" max="4368" width="6" style="9" customWidth="1"/>
    <col min="4369" max="4369" width="7.125" style="9" customWidth="1"/>
    <col min="4370" max="4607" width="9" style="9"/>
    <col min="4608" max="4608" width="0.875" style="9" customWidth="1"/>
    <col min="4609" max="4609" width="2.625" style="9" customWidth="1"/>
    <col min="4610" max="4610" width="1.875" style="9" customWidth="1"/>
    <col min="4611" max="4611" width="2.75" style="9" customWidth="1"/>
    <col min="4612" max="4612" width="0.25" style="9" customWidth="1"/>
    <col min="4613" max="4614" width="6.875" style="9" customWidth="1"/>
    <col min="4615" max="4615" width="6" style="9" customWidth="1"/>
    <col min="4616" max="4616" width="6.625" style="9" customWidth="1"/>
    <col min="4617" max="4617" width="5.125" style="9" customWidth="1"/>
    <col min="4618" max="4618" width="5.625" style="9" customWidth="1"/>
    <col min="4619" max="4619" width="7.75" style="9" customWidth="1"/>
    <col min="4620" max="4622" width="6.75" style="9" customWidth="1"/>
    <col min="4623" max="4623" width="6.875" style="9" customWidth="1"/>
    <col min="4624" max="4624" width="6" style="9" customWidth="1"/>
    <col min="4625" max="4625" width="7.125" style="9" customWidth="1"/>
    <col min="4626" max="4863" width="9" style="9"/>
    <col min="4864" max="4864" width="0.875" style="9" customWidth="1"/>
    <col min="4865" max="4865" width="2.625" style="9" customWidth="1"/>
    <col min="4866" max="4866" width="1.875" style="9" customWidth="1"/>
    <col min="4867" max="4867" width="2.75" style="9" customWidth="1"/>
    <col min="4868" max="4868" width="0.25" style="9" customWidth="1"/>
    <col min="4869" max="4870" width="6.875" style="9" customWidth="1"/>
    <col min="4871" max="4871" width="6" style="9" customWidth="1"/>
    <col min="4872" max="4872" width="6.625" style="9" customWidth="1"/>
    <col min="4873" max="4873" width="5.125" style="9" customWidth="1"/>
    <col min="4874" max="4874" width="5.625" style="9" customWidth="1"/>
    <col min="4875" max="4875" width="7.75" style="9" customWidth="1"/>
    <col min="4876" max="4878" width="6.75" style="9" customWidth="1"/>
    <col min="4879" max="4879" width="6.875" style="9" customWidth="1"/>
    <col min="4880" max="4880" width="6" style="9" customWidth="1"/>
    <col min="4881" max="4881" width="7.125" style="9" customWidth="1"/>
    <col min="4882" max="5119" width="9" style="9"/>
    <col min="5120" max="5120" width="0.875" style="9" customWidth="1"/>
    <col min="5121" max="5121" width="2.625" style="9" customWidth="1"/>
    <col min="5122" max="5122" width="1.875" style="9" customWidth="1"/>
    <col min="5123" max="5123" width="2.75" style="9" customWidth="1"/>
    <col min="5124" max="5124" width="0.25" style="9" customWidth="1"/>
    <col min="5125" max="5126" width="6.875" style="9" customWidth="1"/>
    <col min="5127" max="5127" width="6" style="9" customWidth="1"/>
    <col min="5128" max="5128" width="6.625" style="9" customWidth="1"/>
    <col min="5129" max="5129" width="5.125" style="9" customWidth="1"/>
    <col min="5130" max="5130" width="5.625" style="9" customWidth="1"/>
    <col min="5131" max="5131" width="7.75" style="9" customWidth="1"/>
    <col min="5132" max="5134" width="6.75" style="9" customWidth="1"/>
    <col min="5135" max="5135" width="6.875" style="9" customWidth="1"/>
    <col min="5136" max="5136" width="6" style="9" customWidth="1"/>
    <col min="5137" max="5137" width="7.125" style="9" customWidth="1"/>
    <col min="5138" max="5375" width="9" style="9"/>
    <col min="5376" max="5376" width="0.875" style="9" customWidth="1"/>
    <col min="5377" max="5377" width="2.625" style="9" customWidth="1"/>
    <col min="5378" max="5378" width="1.875" style="9" customWidth="1"/>
    <col min="5379" max="5379" width="2.75" style="9" customWidth="1"/>
    <col min="5380" max="5380" width="0.25" style="9" customWidth="1"/>
    <col min="5381" max="5382" width="6.875" style="9" customWidth="1"/>
    <col min="5383" max="5383" width="6" style="9" customWidth="1"/>
    <col min="5384" max="5384" width="6.625" style="9" customWidth="1"/>
    <col min="5385" max="5385" width="5.125" style="9" customWidth="1"/>
    <col min="5386" max="5386" width="5.625" style="9" customWidth="1"/>
    <col min="5387" max="5387" width="7.75" style="9" customWidth="1"/>
    <col min="5388" max="5390" width="6.75" style="9" customWidth="1"/>
    <col min="5391" max="5391" width="6.875" style="9" customWidth="1"/>
    <col min="5392" max="5392" width="6" style="9" customWidth="1"/>
    <col min="5393" max="5393" width="7.125" style="9" customWidth="1"/>
    <col min="5394" max="5631" width="9" style="9"/>
    <col min="5632" max="5632" width="0.875" style="9" customWidth="1"/>
    <col min="5633" max="5633" width="2.625" style="9" customWidth="1"/>
    <col min="5634" max="5634" width="1.875" style="9" customWidth="1"/>
    <col min="5635" max="5635" width="2.75" style="9" customWidth="1"/>
    <col min="5636" max="5636" width="0.25" style="9" customWidth="1"/>
    <col min="5637" max="5638" width="6.875" style="9" customWidth="1"/>
    <col min="5639" max="5639" width="6" style="9" customWidth="1"/>
    <col min="5640" max="5640" width="6.625" style="9" customWidth="1"/>
    <col min="5641" max="5641" width="5.125" style="9" customWidth="1"/>
    <col min="5642" max="5642" width="5.625" style="9" customWidth="1"/>
    <col min="5643" max="5643" width="7.75" style="9" customWidth="1"/>
    <col min="5644" max="5646" width="6.75" style="9" customWidth="1"/>
    <col min="5647" max="5647" width="6.875" style="9" customWidth="1"/>
    <col min="5648" max="5648" width="6" style="9" customWidth="1"/>
    <col min="5649" max="5649" width="7.125" style="9" customWidth="1"/>
    <col min="5650" max="5887" width="9" style="9"/>
    <col min="5888" max="5888" width="0.875" style="9" customWidth="1"/>
    <col min="5889" max="5889" width="2.625" style="9" customWidth="1"/>
    <col min="5890" max="5890" width="1.875" style="9" customWidth="1"/>
    <col min="5891" max="5891" width="2.75" style="9" customWidth="1"/>
    <col min="5892" max="5892" width="0.25" style="9" customWidth="1"/>
    <col min="5893" max="5894" width="6.875" style="9" customWidth="1"/>
    <col min="5895" max="5895" width="6" style="9" customWidth="1"/>
    <col min="5896" max="5896" width="6.625" style="9" customWidth="1"/>
    <col min="5897" max="5897" width="5.125" style="9" customWidth="1"/>
    <col min="5898" max="5898" width="5.625" style="9" customWidth="1"/>
    <col min="5899" max="5899" width="7.75" style="9" customWidth="1"/>
    <col min="5900" max="5902" width="6.75" style="9" customWidth="1"/>
    <col min="5903" max="5903" width="6.875" style="9" customWidth="1"/>
    <col min="5904" max="5904" width="6" style="9" customWidth="1"/>
    <col min="5905" max="5905" width="7.125" style="9" customWidth="1"/>
    <col min="5906" max="6143" width="9" style="9"/>
    <col min="6144" max="6144" width="0.875" style="9" customWidth="1"/>
    <col min="6145" max="6145" width="2.625" style="9" customWidth="1"/>
    <col min="6146" max="6146" width="1.875" style="9" customWidth="1"/>
    <col min="6147" max="6147" width="2.75" style="9" customWidth="1"/>
    <col min="6148" max="6148" width="0.25" style="9" customWidth="1"/>
    <col min="6149" max="6150" width="6.875" style="9" customWidth="1"/>
    <col min="6151" max="6151" width="6" style="9" customWidth="1"/>
    <col min="6152" max="6152" width="6.625" style="9" customWidth="1"/>
    <col min="6153" max="6153" width="5.125" style="9" customWidth="1"/>
    <col min="6154" max="6154" width="5.625" style="9" customWidth="1"/>
    <col min="6155" max="6155" width="7.75" style="9" customWidth="1"/>
    <col min="6156" max="6158" width="6.75" style="9" customWidth="1"/>
    <col min="6159" max="6159" width="6.875" style="9" customWidth="1"/>
    <col min="6160" max="6160" width="6" style="9" customWidth="1"/>
    <col min="6161" max="6161" width="7.125" style="9" customWidth="1"/>
    <col min="6162" max="6399" width="9" style="9"/>
    <col min="6400" max="6400" width="0.875" style="9" customWidth="1"/>
    <col min="6401" max="6401" width="2.625" style="9" customWidth="1"/>
    <col min="6402" max="6402" width="1.875" style="9" customWidth="1"/>
    <col min="6403" max="6403" width="2.75" style="9" customWidth="1"/>
    <col min="6404" max="6404" width="0.25" style="9" customWidth="1"/>
    <col min="6405" max="6406" width="6.875" style="9" customWidth="1"/>
    <col min="6407" max="6407" width="6" style="9" customWidth="1"/>
    <col min="6408" max="6408" width="6.625" style="9" customWidth="1"/>
    <col min="6409" max="6409" width="5.125" style="9" customWidth="1"/>
    <col min="6410" max="6410" width="5.625" style="9" customWidth="1"/>
    <col min="6411" max="6411" width="7.75" style="9" customWidth="1"/>
    <col min="6412" max="6414" width="6.75" style="9" customWidth="1"/>
    <col min="6415" max="6415" width="6.875" style="9" customWidth="1"/>
    <col min="6416" max="6416" width="6" style="9" customWidth="1"/>
    <col min="6417" max="6417" width="7.125" style="9" customWidth="1"/>
    <col min="6418" max="6655" width="9" style="9"/>
    <col min="6656" max="6656" width="0.875" style="9" customWidth="1"/>
    <col min="6657" max="6657" width="2.625" style="9" customWidth="1"/>
    <col min="6658" max="6658" width="1.875" style="9" customWidth="1"/>
    <col min="6659" max="6659" width="2.75" style="9" customWidth="1"/>
    <col min="6660" max="6660" width="0.25" style="9" customWidth="1"/>
    <col min="6661" max="6662" width="6.875" style="9" customWidth="1"/>
    <col min="6663" max="6663" width="6" style="9" customWidth="1"/>
    <col min="6664" max="6664" width="6.625" style="9" customWidth="1"/>
    <col min="6665" max="6665" width="5.125" style="9" customWidth="1"/>
    <col min="6666" max="6666" width="5.625" style="9" customWidth="1"/>
    <col min="6667" max="6667" width="7.75" style="9" customWidth="1"/>
    <col min="6668" max="6670" width="6.75" style="9" customWidth="1"/>
    <col min="6671" max="6671" width="6.875" style="9" customWidth="1"/>
    <col min="6672" max="6672" width="6" style="9" customWidth="1"/>
    <col min="6673" max="6673" width="7.125" style="9" customWidth="1"/>
    <col min="6674" max="6911" width="9" style="9"/>
    <col min="6912" max="6912" width="0.875" style="9" customWidth="1"/>
    <col min="6913" max="6913" width="2.625" style="9" customWidth="1"/>
    <col min="6914" max="6914" width="1.875" style="9" customWidth="1"/>
    <col min="6915" max="6915" width="2.75" style="9" customWidth="1"/>
    <col min="6916" max="6916" width="0.25" style="9" customWidth="1"/>
    <col min="6917" max="6918" width="6.875" style="9" customWidth="1"/>
    <col min="6919" max="6919" width="6" style="9" customWidth="1"/>
    <col min="6920" max="6920" width="6.625" style="9" customWidth="1"/>
    <col min="6921" max="6921" width="5.125" style="9" customWidth="1"/>
    <col min="6922" max="6922" width="5.625" style="9" customWidth="1"/>
    <col min="6923" max="6923" width="7.75" style="9" customWidth="1"/>
    <col min="6924" max="6926" width="6.75" style="9" customWidth="1"/>
    <col min="6927" max="6927" width="6.875" style="9" customWidth="1"/>
    <col min="6928" max="6928" width="6" style="9" customWidth="1"/>
    <col min="6929" max="6929" width="7.125" style="9" customWidth="1"/>
    <col min="6930" max="7167" width="9" style="9"/>
    <col min="7168" max="7168" width="0.875" style="9" customWidth="1"/>
    <col min="7169" max="7169" width="2.625" style="9" customWidth="1"/>
    <col min="7170" max="7170" width="1.875" style="9" customWidth="1"/>
    <col min="7171" max="7171" width="2.75" style="9" customWidth="1"/>
    <col min="7172" max="7172" width="0.25" style="9" customWidth="1"/>
    <col min="7173" max="7174" width="6.875" style="9" customWidth="1"/>
    <col min="7175" max="7175" width="6" style="9" customWidth="1"/>
    <col min="7176" max="7176" width="6.625" style="9" customWidth="1"/>
    <col min="7177" max="7177" width="5.125" style="9" customWidth="1"/>
    <col min="7178" max="7178" width="5.625" style="9" customWidth="1"/>
    <col min="7179" max="7179" width="7.75" style="9" customWidth="1"/>
    <col min="7180" max="7182" width="6.75" style="9" customWidth="1"/>
    <col min="7183" max="7183" width="6.875" style="9" customWidth="1"/>
    <col min="7184" max="7184" width="6" style="9" customWidth="1"/>
    <col min="7185" max="7185" width="7.125" style="9" customWidth="1"/>
    <col min="7186" max="7423" width="9" style="9"/>
    <col min="7424" max="7424" width="0.875" style="9" customWidth="1"/>
    <col min="7425" max="7425" width="2.625" style="9" customWidth="1"/>
    <col min="7426" max="7426" width="1.875" style="9" customWidth="1"/>
    <col min="7427" max="7427" width="2.75" style="9" customWidth="1"/>
    <col min="7428" max="7428" width="0.25" style="9" customWidth="1"/>
    <col min="7429" max="7430" width="6.875" style="9" customWidth="1"/>
    <col min="7431" max="7431" width="6" style="9" customWidth="1"/>
    <col min="7432" max="7432" width="6.625" style="9" customWidth="1"/>
    <col min="7433" max="7433" width="5.125" style="9" customWidth="1"/>
    <col min="7434" max="7434" width="5.625" style="9" customWidth="1"/>
    <col min="7435" max="7435" width="7.75" style="9" customWidth="1"/>
    <col min="7436" max="7438" width="6.75" style="9" customWidth="1"/>
    <col min="7439" max="7439" width="6.875" style="9" customWidth="1"/>
    <col min="7440" max="7440" width="6" style="9" customWidth="1"/>
    <col min="7441" max="7441" width="7.125" style="9" customWidth="1"/>
    <col min="7442" max="7679" width="9" style="9"/>
    <col min="7680" max="7680" width="0.875" style="9" customWidth="1"/>
    <col min="7681" max="7681" width="2.625" style="9" customWidth="1"/>
    <col min="7682" max="7682" width="1.875" style="9" customWidth="1"/>
    <col min="7683" max="7683" width="2.75" style="9" customWidth="1"/>
    <col min="7684" max="7684" width="0.25" style="9" customWidth="1"/>
    <col min="7685" max="7686" width="6.875" style="9" customWidth="1"/>
    <col min="7687" max="7687" width="6" style="9" customWidth="1"/>
    <col min="7688" max="7688" width="6.625" style="9" customWidth="1"/>
    <col min="7689" max="7689" width="5.125" style="9" customWidth="1"/>
    <col min="7690" max="7690" width="5.625" style="9" customWidth="1"/>
    <col min="7691" max="7691" width="7.75" style="9" customWidth="1"/>
    <col min="7692" max="7694" width="6.75" style="9" customWidth="1"/>
    <col min="7695" max="7695" width="6.875" style="9" customWidth="1"/>
    <col min="7696" max="7696" width="6" style="9" customWidth="1"/>
    <col min="7697" max="7697" width="7.125" style="9" customWidth="1"/>
    <col min="7698" max="7935" width="9" style="9"/>
    <col min="7936" max="7936" width="0.875" style="9" customWidth="1"/>
    <col min="7937" max="7937" width="2.625" style="9" customWidth="1"/>
    <col min="7938" max="7938" width="1.875" style="9" customWidth="1"/>
    <col min="7939" max="7939" width="2.75" style="9" customWidth="1"/>
    <col min="7940" max="7940" width="0.25" style="9" customWidth="1"/>
    <col min="7941" max="7942" width="6.875" style="9" customWidth="1"/>
    <col min="7943" max="7943" width="6" style="9" customWidth="1"/>
    <col min="7944" max="7944" width="6.625" style="9" customWidth="1"/>
    <col min="7945" max="7945" width="5.125" style="9" customWidth="1"/>
    <col min="7946" max="7946" width="5.625" style="9" customWidth="1"/>
    <col min="7947" max="7947" width="7.75" style="9" customWidth="1"/>
    <col min="7948" max="7950" width="6.75" style="9" customWidth="1"/>
    <col min="7951" max="7951" width="6.875" style="9" customWidth="1"/>
    <col min="7952" max="7952" width="6" style="9" customWidth="1"/>
    <col min="7953" max="7953" width="7.125" style="9" customWidth="1"/>
    <col min="7954" max="8191" width="9" style="9"/>
    <col min="8192" max="8192" width="0.875" style="9" customWidth="1"/>
    <col min="8193" max="8193" width="2.625" style="9" customWidth="1"/>
    <col min="8194" max="8194" width="1.875" style="9" customWidth="1"/>
    <col min="8195" max="8195" width="2.75" style="9" customWidth="1"/>
    <col min="8196" max="8196" width="0.25" style="9" customWidth="1"/>
    <col min="8197" max="8198" width="6.875" style="9" customWidth="1"/>
    <col min="8199" max="8199" width="6" style="9" customWidth="1"/>
    <col min="8200" max="8200" width="6.625" style="9" customWidth="1"/>
    <col min="8201" max="8201" width="5.125" style="9" customWidth="1"/>
    <col min="8202" max="8202" width="5.625" style="9" customWidth="1"/>
    <col min="8203" max="8203" width="7.75" style="9" customWidth="1"/>
    <col min="8204" max="8206" width="6.75" style="9" customWidth="1"/>
    <col min="8207" max="8207" width="6.875" style="9" customWidth="1"/>
    <col min="8208" max="8208" width="6" style="9" customWidth="1"/>
    <col min="8209" max="8209" width="7.125" style="9" customWidth="1"/>
    <col min="8210" max="8447" width="9" style="9"/>
    <col min="8448" max="8448" width="0.875" style="9" customWidth="1"/>
    <col min="8449" max="8449" width="2.625" style="9" customWidth="1"/>
    <col min="8450" max="8450" width="1.875" style="9" customWidth="1"/>
    <col min="8451" max="8451" width="2.75" style="9" customWidth="1"/>
    <col min="8452" max="8452" width="0.25" style="9" customWidth="1"/>
    <col min="8453" max="8454" width="6.875" style="9" customWidth="1"/>
    <col min="8455" max="8455" width="6" style="9" customWidth="1"/>
    <col min="8456" max="8456" width="6.625" style="9" customWidth="1"/>
    <col min="8457" max="8457" width="5.125" style="9" customWidth="1"/>
    <col min="8458" max="8458" width="5.625" style="9" customWidth="1"/>
    <col min="8459" max="8459" width="7.75" style="9" customWidth="1"/>
    <col min="8460" max="8462" width="6.75" style="9" customWidth="1"/>
    <col min="8463" max="8463" width="6.875" style="9" customWidth="1"/>
    <col min="8464" max="8464" width="6" style="9" customWidth="1"/>
    <col min="8465" max="8465" width="7.125" style="9" customWidth="1"/>
    <col min="8466" max="8703" width="9" style="9"/>
    <col min="8704" max="8704" width="0.875" style="9" customWidth="1"/>
    <col min="8705" max="8705" width="2.625" style="9" customWidth="1"/>
    <col min="8706" max="8706" width="1.875" style="9" customWidth="1"/>
    <col min="8707" max="8707" width="2.75" style="9" customWidth="1"/>
    <col min="8708" max="8708" width="0.25" style="9" customWidth="1"/>
    <col min="8709" max="8710" width="6.875" style="9" customWidth="1"/>
    <col min="8711" max="8711" width="6" style="9" customWidth="1"/>
    <col min="8712" max="8712" width="6.625" style="9" customWidth="1"/>
    <col min="8713" max="8713" width="5.125" style="9" customWidth="1"/>
    <col min="8714" max="8714" width="5.625" style="9" customWidth="1"/>
    <col min="8715" max="8715" width="7.75" style="9" customWidth="1"/>
    <col min="8716" max="8718" width="6.75" style="9" customWidth="1"/>
    <col min="8719" max="8719" width="6.875" style="9" customWidth="1"/>
    <col min="8720" max="8720" width="6" style="9" customWidth="1"/>
    <col min="8721" max="8721" width="7.125" style="9" customWidth="1"/>
    <col min="8722" max="8959" width="9" style="9"/>
    <col min="8960" max="8960" width="0.875" style="9" customWidth="1"/>
    <col min="8961" max="8961" width="2.625" style="9" customWidth="1"/>
    <col min="8962" max="8962" width="1.875" style="9" customWidth="1"/>
    <col min="8963" max="8963" width="2.75" style="9" customWidth="1"/>
    <col min="8964" max="8964" width="0.25" style="9" customWidth="1"/>
    <col min="8965" max="8966" width="6.875" style="9" customWidth="1"/>
    <col min="8967" max="8967" width="6" style="9" customWidth="1"/>
    <col min="8968" max="8968" width="6.625" style="9" customWidth="1"/>
    <col min="8969" max="8969" width="5.125" style="9" customWidth="1"/>
    <col min="8970" max="8970" width="5.625" style="9" customWidth="1"/>
    <col min="8971" max="8971" width="7.75" style="9" customWidth="1"/>
    <col min="8972" max="8974" width="6.75" style="9" customWidth="1"/>
    <col min="8975" max="8975" width="6.875" style="9" customWidth="1"/>
    <col min="8976" max="8976" width="6" style="9" customWidth="1"/>
    <col min="8977" max="8977" width="7.125" style="9" customWidth="1"/>
    <col min="8978" max="9215" width="9" style="9"/>
    <col min="9216" max="9216" width="0.875" style="9" customWidth="1"/>
    <col min="9217" max="9217" width="2.625" style="9" customWidth="1"/>
    <col min="9218" max="9218" width="1.875" style="9" customWidth="1"/>
    <col min="9219" max="9219" width="2.75" style="9" customWidth="1"/>
    <col min="9220" max="9220" width="0.25" style="9" customWidth="1"/>
    <col min="9221" max="9222" width="6.875" style="9" customWidth="1"/>
    <col min="9223" max="9223" width="6" style="9" customWidth="1"/>
    <col min="9224" max="9224" width="6.625" style="9" customWidth="1"/>
    <col min="9225" max="9225" width="5.125" style="9" customWidth="1"/>
    <col min="9226" max="9226" width="5.625" style="9" customWidth="1"/>
    <col min="9227" max="9227" width="7.75" style="9" customWidth="1"/>
    <col min="9228" max="9230" width="6.75" style="9" customWidth="1"/>
    <col min="9231" max="9231" width="6.875" style="9" customWidth="1"/>
    <col min="9232" max="9232" width="6" style="9" customWidth="1"/>
    <col min="9233" max="9233" width="7.125" style="9" customWidth="1"/>
    <col min="9234" max="9471" width="9" style="9"/>
    <col min="9472" max="9472" width="0.875" style="9" customWidth="1"/>
    <col min="9473" max="9473" width="2.625" style="9" customWidth="1"/>
    <col min="9474" max="9474" width="1.875" style="9" customWidth="1"/>
    <col min="9475" max="9475" width="2.75" style="9" customWidth="1"/>
    <col min="9476" max="9476" width="0.25" style="9" customWidth="1"/>
    <col min="9477" max="9478" width="6.875" style="9" customWidth="1"/>
    <col min="9479" max="9479" width="6" style="9" customWidth="1"/>
    <col min="9480" max="9480" width="6.625" style="9" customWidth="1"/>
    <col min="9481" max="9481" width="5.125" style="9" customWidth="1"/>
    <col min="9482" max="9482" width="5.625" style="9" customWidth="1"/>
    <col min="9483" max="9483" width="7.75" style="9" customWidth="1"/>
    <col min="9484" max="9486" width="6.75" style="9" customWidth="1"/>
    <col min="9487" max="9487" width="6.875" style="9" customWidth="1"/>
    <col min="9488" max="9488" width="6" style="9" customWidth="1"/>
    <col min="9489" max="9489" width="7.125" style="9" customWidth="1"/>
    <col min="9490" max="9727" width="9" style="9"/>
    <col min="9728" max="9728" width="0.875" style="9" customWidth="1"/>
    <col min="9729" max="9729" width="2.625" style="9" customWidth="1"/>
    <col min="9730" max="9730" width="1.875" style="9" customWidth="1"/>
    <col min="9731" max="9731" width="2.75" style="9" customWidth="1"/>
    <col min="9732" max="9732" width="0.25" style="9" customWidth="1"/>
    <col min="9733" max="9734" width="6.875" style="9" customWidth="1"/>
    <col min="9735" max="9735" width="6" style="9" customWidth="1"/>
    <col min="9736" max="9736" width="6.625" style="9" customWidth="1"/>
    <col min="9737" max="9737" width="5.125" style="9" customWidth="1"/>
    <col min="9738" max="9738" width="5.625" style="9" customWidth="1"/>
    <col min="9739" max="9739" width="7.75" style="9" customWidth="1"/>
    <col min="9740" max="9742" width="6.75" style="9" customWidth="1"/>
    <col min="9743" max="9743" width="6.875" style="9" customWidth="1"/>
    <col min="9744" max="9744" width="6" style="9" customWidth="1"/>
    <col min="9745" max="9745" width="7.125" style="9" customWidth="1"/>
    <col min="9746" max="9983" width="9" style="9"/>
    <col min="9984" max="9984" width="0.875" style="9" customWidth="1"/>
    <col min="9985" max="9985" width="2.625" style="9" customWidth="1"/>
    <col min="9986" max="9986" width="1.875" style="9" customWidth="1"/>
    <col min="9987" max="9987" width="2.75" style="9" customWidth="1"/>
    <col min="9988" max="9988" width="0.25" style="9" customWidth="1"/>
    <col min="9989" max="9990" width="6.875" style="9" customWidth="1"/>
    <col min="9991" max="9991" width="6" style="9" customWidth="1"/>
    <col min="9992" max="9992" width="6.625" style="9" customWidth="1"/>
    <col min="9993" max="9993" width="5.125" style="9" customWidth="1"/>
    <col min="9994" max="9994" width="5.625" style="9" customWidth="1"/>
    <col min="9995" max="9995" width="7.75" style="9" customWidth="1"/>
    <col min="9996" max="9998" width="6.75" style="9" customWidth="1"/>
    <col min="9999" max="9999" width="6.875" style="9" customWidth="1"/>
    <col min="10000" max="10000" width="6" style="9" customWidth="1"/>
    <col min="10001" max="10001" width="7.125" style="9" customWidth="1"/>
    <col min="10002" max="10239" width="9" style="9"/>
    <col min="10240" max="10240" width="0.875" style="9" customWidth="1"/>
    <col min="10241" max="10241" width="2.625" style="9" customWidth="1"/>
    <col min="10242" max="10242" width="1.875" style="9" customWidth="1"/>
    <col min="10243" max="10243" width="2.75" style="9" customWidth="1"/>
    <col min="10244" max="10244" width="0.25" style="9" customWidth="1"/>
    <col min="10245" max="10246" width="6.875" style="9" customWidth="1"/>
    <col min="10247" max="10247" width="6" style="9" customWidth="1"/>
    <col min="10248" max="10248" width="6.625" style="9" customWidth="1"/>
    <col min="10249" max="10249" width="5.125" style="9" customWidth="1"/>
    <col min="10250" max="10250" width="5.625" style="9" customWidth="1"/>
    <col min="10251" max="10251" width="7.75" style="9" customWidth="1"/>
    <col min="10252" max="10254" width="6.75" style="9" customWidth="1"/>
    <col min="10255" max="10255" width="6.875" style="9" customWidth="1"/>
    <col min="10256" max="10256" width="6" style="9" customWidth="1"/>
    <col min="10257" max="10257" width="7.125" style="9" customWidth="1"/>
    <col min="10258" max="10495" width="9" style="9"/>
    <col min="10496" max="10496" width="0.875" style="9" customWidth="1"/>
    <col min="10497" max="10497" width="2.625" style="9" customWidth="1"/>
    <col min="10498" max="10498" width="1.875" style="9" customWidth="1"/>
    <col min="10499" max="10499" width="2.75" style="9" customWidth="1"/>
    <col min="10500" max="10500" width="0.25" style="9" customWidth="1"/>
    <col min="10501" max="10502" width="6.875" style="9" customWidth="1"/>
    <col min="10503" max="10503" width="6" style="9" customWidth="1"/>
    <col min="10504" max="10504" width="6.625" style="9" customWidth="1"/>
    <col min="10505" max="10505" width="5.125" style="9" customWidth="1"/>
    <col min="10506" max="10506" width="5.625" style="9" customWidth="1"/>
    <col min="10507" max="10507" width="7.75" style="9" customWidth="1"/>
    <col min="10508" max="10510" width="6.75" style="9" customWidth="1"/>
    <col min="10511" max="10511" width="6.875" style="9" customWidth="1"/>
    <col min="10512" max="10512" width="6" style="9" customWidth="1"/>
    <col min="10513" max="10513" width="7.125" style="9" customWidth="1"/>
    <col min="10514" max="10751" width="9" style="9"/>
    <col min="10752" max="10752" width="0.875" style="9" customWidth="1"/>
    <col min="10753" max="10753" width="2.625" style="9" customWidth="1"/>
    <col min="10754" max="10754" width="1.875" style="9" customWidth="1"/>
    <col min="10755" max="10755" width="2.75" style="9" customWidth="1"/>
    <col min="10756" max="10756" width="0.25" style="9" customWidth="1"/>
    <col min="10757" max="10758" width="6.875" style="9" customWidth="1"/>
    <col min="10759" max="10759" width="6" style="9" customWidth="1"/>
    <col min="10760" max="10760" width="6.625" style="9" customWidth="1"/>
    <col min="10761" max="10761" width="5.125" style="9" customWidth="1"/>
    <col min="10762" max="10762" width="5.625" style="9" customWidth="1"/>
    <col min="10763" max="10763" width="7.75" style="9" customWidth="1"/>
    <col min="10764" max="10766" width="6.75" style="9" customWidth="1"/>
    <col min="10767" max="10767" width="6.875" style="9" customWidth="1"/>
    <col min="10768" max="10768" width="6" style="9" customWidth="1"/>
    <col min="10769" max="10769" width="7.125" style="9" customWidth="1"/>
    <col min="10770" max="11007" width="9" style="9"/>
    <col min="11008" max="11008" width="0.875" style="9" customWidth="1"/>
    <col min="11009" max="11009" width="2.625" style="9" customWidth="1"/>
    <col min="11010" max="11010" width="1.875" style="9" customWidth="1"/>
    <col min="11011" max="11011" width="2.75" style="9" customWidth="1"/>
    <col min="11012" max="11012" width="0.25" style="9" customWidth="1"/>
    <col min="11013" max="11014" width="6.875" style="9" customWidth="1"/>
    <col min="11015" max="11015" width="6" style="9" customWidth="1"/>
    <col min="11016" max="11016" width="6.625" style="9" customWidth="1"/>
    <col min="11017" max="11017" width="5.125" style="9" customWidth="1"/>
    <col min="11018" max="11018" width="5.625" style="9" customWidth="1"/>
    <col min="11019" max="11019" width="7.75" style="9" customWidth="1"/>
    <col min="11020" max="11022" width="6.75" style="9" customWidth="1"/>
    <col min="11023" max="11023" width="6.875" style="9" customWidth="1"/>
    <col min="11024" max="11024" width="6" style="9" customWidth="1"/>
    <col min="11025" max="11025" width="7.125" style="9" customWidth="1"/>
    <col min="11026" max="11263" width="9" style="9"/>
    <col min="11264" max="11264" width="0.875" style="9" customWidth="1"/>
    <col min="11265" max="11265" width="2.625" style="9" customWidth="1"/>
    <col min="11266" max="11266" width="1.875" style="9" customWidth="1"/>
    <col min="11267" max="11267" width="2.75" style="9" customWidth="1"/>
    <col min="11268" max="11268" width="0.25" style="9" customWidth="1"/>
    <col min="11269" max="11270" width="6.875" style="9" customWidth="1"/>
    <col min="11271" max="11271" width="6" style="9" customWidth="1"/>
    <col min="11272" max="11272" width="6.625" style="9" customWidth="1"/>
    <col min="11273" max="11273" width="5.125" style="9" customWidth="1"/>
    <col min="11274" max="11274" width="5.625" style="9" customWidth="1"/>
    <col min="11275" max="11275" width="7.75" style="9" customWidth="1"/>
    <col min="11276" max="11278" width="6.75" style="9" customWidth="1"/>
    <col min="11279" max="11279" width="6.875" style="9" customWidth="1"/>
    <col min="11280" max="11280" width="6" style="9" customWidth="1"/>
    <col min="11281" max="11281" width="7.125" style="9" customWidth="1"/>
    <col min="11282" max="11519" width="9" style="9"/>
    <col min="11520" max="11520" width="0.875" style="9" customWidth="1"/>
    <col min="11521" max="11521" width="2.625" style="9" customWidth="1"/>
    <col min="11522" max="11522" width="1.875" style="9" customWidth="1"/>
    <col min="11523" max="11523" width="2.75" style="9" customWidth="1"/>
    <col min="11524" max="11524" width="0.25" style="9" customWidth="1"/>
    <col min="11525" max="11526" width="6.875" style="9" customWidth="1"/>
    <col min="11527" max="11527" width="6" style="9" customWidth="1"/>
    <col min="11528" max="11528" width="6.625" style="9" customWidth="1"/>
    <col min="11529" max="11529" width="5.125" style="9" customWidth="1"/>
    <col min="11530" max="11530" width="5.625" style="9" customWidth="1"/>
    <col min="11531" max="11531" width="7.75" style="9" customWidth="1"/>
    <col min="11532" max="11534" width="6.75" style="9" customWidth="1"/>
    <col min="11535" max="11535" width="6.875" style="9" customWidth="1"/>
    <col min="11536" max="11536" width="6" style="9" customWidth="1"/>
    <col min="11537" max="11537" width="7.125" style="9" customWidth="1"/>
    <col min="11538" max="11775" width="9" style="9"/>
    <col min="11776" max="11776" width="0.875" style="9" customWidth="1"/>
    <col min="11777" max="11777" width="2.625" style="9" customWidth="1"/>
    <col min="11778" max="11778" width="1.875" style="9" customWidth="1"/>
    <col min="11779" max="11779" width="2.75" style="9" customWidth="1"/>
    <col min="11780" max="11780" width="0.25" style="9" customWidth="1"/>
    <col min="11781" max="11782" width="6.875" style="9" customWidth="1"/>
    <col min="11783" max="11783" width="6" style="9" customWidth="1"/>
    <col min="11784" max="11784" width="6.625" style="9" customWidth="1"/>
    <col min="11785" max="11785" width="5.125" style="9" customWidth="1"/>
    <col min="11786" max="11786" width="5.625" style="9" customWidth="1"/>
    <col min="11787" max="11787" width="7.75" style="9" customWidth="1"/>
    <col min="11788" max="11790" width="6.75" style="9" customWidth="1"/>
    <col min="11791" max="11791" width="6.875" style="9" customWidth="1"/>
    <col min="11792" max="11792" width="6" style="9" customWidth="1"/>
    <col min="11793" max="11793" width="7.125" style="9" customWidth="1"/>
    <col min="11794" max="12031" width="9" style="9"/>
    <col min="12032" max="12032" width="0.875" style="9" customWidth="1"/>
    <col min="12033" max="12033" width="2.625" style="9" customWidth="1"/>
    <col min="12034" max="12034" width="1.875" style="9" customWidth="1"/>
    <col min="12035" max="12035" width="2.75" style="9" customWidth="1"/>
    <col min="12036" max="12036" width="0.25" style="9" customWidth="1"/>
    <col min="12037" max="12038" width="6.875" style="9" customWidth="1"/>
    <col min="12039" max="12039" width="6" style="9" customWidth="1"/>
    <col min="12040" max="12040" width="6.625" style="9" customWidth="1"/>
    <col min="12041" max="12041" width="5.125" style="9" customWidth="1"/>
    <col min="12042" max="12042" width="5.625" style="9" customWidth="1"/>
    <col min="12043" max="12043" width="7.75" style="9" customWidth="1"/>
    <col min="12044" max="12046" width="6.75" style="9" customWidth="1"/>
    <col min="12047" max="12047" width="6.875" style="9" customWidth="1"/>
    <col min="12048" max="12048" width="6" style="9" customWidth="1"/>
    <col min="12049" max="12049" width="7.125" style="9" customWidth="1"/>
    <col min="12050" max="12287" width="9" style="9"/>
    <col min="12288" max="12288" width="0.875" style="9" customWidth="1"/>
    <col min="12289" max="12289" width="2.625" style="9" customWidth="1"/>
    <col min="12290" max="12290" width="1.875" style="9" customWidth="1"/>
    <col min="12291" max="12291" width="2.75" style="9" customWidth="1"/>
    <col min="12292" max="12292" width="0.25" style="9" customWidth="1"/>
    <col min="12293" max="12294" width="6.875" style="9" customWidth="1"/>
    <col min="12295" max="12295" width="6" style="9" customWidth="1"/>
    <col min="12296" max="12296" width="6.625" style="9" customWidth="1"/>
    <col min="12297" max="12297" width="5.125" style="9" customWidth="1"/>
    <col min="12298" max="12298" width="5.625" style="9" customWidth="1"/>
    <col min="12299" max="12299" width="7.75" style="9" customWidth="1"/>
    <col min="12300" max="12302" width="6.75" style="9" customWidth="1"/>
    <col min="12303" max="12303" width="6.875" style="9" customWidth="1"/>
    <col min="12304" max="12304" width="6" style="9" customWidth="1"/>
    <col min="12305" max="12305" width="7.125" style="9" customWidth="1"/>
    <col min="12306" max="12543" width="9" style="9"/>
    <col min="12544" max="12544" width="0.875" style="9" customWidth="1"/>
    <col min="12545" max="12545" width="2.625" style="9" customWidth="1"/>
    <col min="12546" max="12546" width="1.875" style="9" customWidth="1"/>
    <col min="12547" max="12547" width="2.75" style="9" customWidth="1"/>
    <col min="12548" max="12548" width="0.25" style="9" customWidth="1"/>
    <col min="12549" max="12550" width="6.875" style="9" customWidth="1"/>
    <col min="12551" max="12551" width="6" style="9" customWidth="1"/>
    <col min="12552" max="12552" width="6.625" style="9" customWidth="1"/>
    <col min="12553" max="12553" width="5.125" style="9" customWidth="1"/>
    <col min="12554" max="12554" width="5.625" style="9" customWidth="1"/>
    <col min="12555" max="12555" width="7.75" style="9" customWidth="1"/>
    <col min="12556" max="12558" width="6.75" style="9" customWidth="1"/>
    <col min="12559" max="12559" width="6.875" style="9" customWidth="1"/>
    <col min="12560" max="12560" width="6" style="9" customWidth="1"/>
    <col min="12561" max="12561" width="7.125" style="9" customWidth="1"/>
    <col min="12562" max="12799" width="9" style="9"/>
    <col min="12800" max="12800" width="0.875" style="9" customWidth="1"/>
    <col min="12801" max="12801" width="2.625" style="9" customWidth="1"/>
    <col min="12802" max="12802" width="1.875" style="9" customWidth="1"/>
    <col min="12803" max="12803" width="2.75" style="9" customWidth="1"/>
    <col min="12804" max="12804" width="0.25" style="9" customWidth="1"/>
    <col min="12805" max="12806" width="6.875" style="9" customWidth="1"/>
    <col min="12807" max="12807" width="6" style="9" customWidth="1"/>
    <col min="12808" max="12808" width="6.625" style="9" customWidth="1"/>
    <col min="12809" max="12809" width="5.125" style="9" customWidth="1"/>
    <col min="12810" max="12810" width="5.625" style="9" customWidth="1"/>
    <col min="12811" max="12811" width="7.75" style="9" customWidth="1"/>
    <col min="12812" max="12814" width="6.75" style="9" customWidth="1"/>
    <col min="12815" max="12815" width="6.875" style="9" customWidth="1"/>
    <col min="12816" max="12816" width="6" style="9" customWidth="1"/>
    <col min="12817" max="12817" width="7.125" style="9" customWidth="1"/>
    <col min="12818" max="13055" width="9" style="9"/>
    <col min="13056" max="13056" width="0.875" style="9" customWidth="1"/>
    <col min="13057" max="13057" width="2.625" style="9" customWidth="1"/>
    <col min="13058" max="13058" width="1.875" style="9" customWidth="1"/>
    <col min="13059" max="13059" width="2.75" style="9" customWidth="1"/>
    <col min="13060" max="13060" width="0.25" style="9" customWidth="1"/>
    <col min="13061" max="13062" width="6.875" style="9" customWidth="1"/>
    <col min="13063" max="13063" width="6" style="9" customWidth="1"/>
    <col min="13064" max="13064" width="6.625" style="9" customWidth="1"/>
    <col min="13065" max="13065" width="5.125" style="9" customWidth="1"/>
    <col min="13066" max="13066" width="5.625" style="9" customWidth="1"/>
    <col min="13067" max="13067" width="7.75" style="9" customWidth="1"/>
    <col min="13068" max="13070" width="6.75" style="9" customWidth="1"/>
    <col min="13071" max="13071" width="6.875" style="9" customWidth="1"/>
    <col min="13072" max="13072" width="6" style="9" customWidth="1"/>
    <col min="13073" max="13073" width="7.125" style="9" customWidth="1"/>
    <col min="13074" max="13311" width="9" style="9"/>
    <col min="13312" max="13312" width="0.875" style="9" customWidth="1"/>
    <col min="13313" max="13313" width="2.625" style="9" customWidth="1"/>
    <col min="13314" max="13314" width="1.875" style="9" customWidth="1"/>
    <col min="13315" max="13315" width="2.75" style="9" customWidth="1"/>
    <col min="13316" max="13316" width="0.25" style="9" customWidth="1"/>
    <col min="13317" max="13318" width="6.875" style="9" customWidth="1"/>
    <col min="13319" max="13319" width="6" style="9" customWidth="1"/>
    <col min="13320" max="13320" width="6.625" style="9" customWidth="1"/>
    <col min="13321" max="13321" width="5.125" style="9" customWidth="1"/>
    <col min="13322" max="13322" width="5.625" style="9" customWidth="1"/>
    <col min="13323" max="13323" width="7.75" style="9" customWidth="1"/>
    <col min="13324" max="13326" width="6.75" style="9" customWidth="1"/>
    <col min="13327" max="13327" width="6.875" style="9" customWidth="1"/>
    <col min="13328" max="13328" width="6" style="9" customWidth="1"/>
    <col min="13329" max="13329" width="7.125" style="9" customWidth="1"/>
    <col min="13330" max="13567" width="9" style="9"/>
    <col min="13568" max="13568" width="0.875" style="9" customWidth="1"/>
    <col min="13569" max="13569" width="2.625" style="9" customWidth="1"/>
    <col min="13570" max="13570" width="1.875" style="9" customWidth="1"/>
    <col min="13571" max="13571" width="2.75" style="9" customWidth="1"/>
    <col min="13572" max="13572" width="0.25" style="9" customWidth="1"/>
    <col min="13573" max="13574" width="6.875" style="9" customWidth="1"/>
    <col min="13575" max="13575" width="6" style="9" customWidth="1"/>
    <col min="13576" max="13576" width="6.625" style="9" customWidth="1"/>
    <col min="13577" max="13577" width="5.125" style="9" customWidth="1"/>
    <col min="13578" max="13578" width="5.625" style="9" customWidth="1"/>
    <col min="13579" max="13579" width="7.75" style="9" customWidth="1"/>
    <col min="13580" max="13582" width="6.75" style="9" customWidth="1"/>
    <col min="13583" max="13583" width="6.875" style="9" customWidth="1"/>
    <col min="13584" max="13584" width="6" style="9" customWidth="1"/>
    <col min="13585" max="13585" width="7.125" style="9" customWidth="1"/>
    <col min="13586" max="13823" width="9" style="9"/>
    <col min="13824" max="13824" width="0.875" style="9" customWidth="1"/>
    <col min="13825" max="13825" width="2.625" style="9" customWidth="1"/>
    <col min="13826" max="13826" width="1.875" style="9" customWidth="1"/>
    <col min="13827" max="13827" width="2.75" style="9" customWidth="1"/>
    <col min="13828" max="13828" width="0.25" style="9" customWidth="1"/>
    <col min="13829" max="13830" width="6.875" style="9" customWidth="1"/>
    <col min="13831" max="13831" width="6" style="9" customWidth="1"/>
    <col min="13832" max="13832" width="6.625" style="9" customWidth="1"/>
    <col min="13833" max="13833" width="5.125" style="9" customWidth="1"/>
    <col min="13834" max="13834" width="5.625" style="9" customWidth="1"/>
    <col min="13835" max="13835" width="7.75" style="9" customWidth="1"/>
    <col min="13836" max="13838" width="6.75" style="9" customWidth="1"/>
    <col min="13839" max="13839" width="6.875" style="9" customWidth="1"/>
    <col min="13840" max="13840" width="6" style="9" customWidth="1"/>
    <col min="13841" max="13841" width="7.125" style="9" customWidth="1"/>
    <col min="13842" max="14079" width="9" style="9"/>
    <col min="14080" max="14080" width="0.875" style="9" customWidth="1"/>
    <col min="14081" max="14081" width="2.625" style="9" customWidth="1"/>
    <col min="14082" max="14082" width="1.875" style="9" customWidth="1"/>
    <col min="14083" max="14083" width="2.75" style="9" customWidth="1"/>
    <col min="14084" max="14084" width="0.25" style="9" customWidth="1"/>
    <col min="14085" max="14086" width="6.875" style="9" customWidth="1"/>
    <col min="14087" max="14087" width="6" style="9" customWidth="1"/>
    <col min="14088" max="14088" width="6.625" style="9" customWidth="1"/>
    <col min="14089" max="14089" width="5.125" style="9" customWidth="1"/>
    <col min="14090" max="14090" width="5.625" style="9" customWidth="1"/>
    <col min="14091" max="14091" width="7.75" style="9" customWidth="1"/>
    <col min="14092" max="14094" width="6.75" style="9" customWidth="1"/>
    <col min="14095" max="14095" width="6.875" style="9" customWidth="1"/>
    <col min="14096" max="14096" width="6" style="9" customWidth="1"/>
    <col min="14097" max="14097" width="7.125" style="9" customWidth="1"/>
    <col min="14098" max="14335" width="9" style="9"/>
    <col min="14336" max="14336" width="0.875" style="9" customWidth="1"/>
    <col min="14337" max="14337" width="2.625" style="9" customWidth="1"/>
    <col min="14338" max="14338" width="1.875" style="9" customWidth="1"/>
    <col min="14339" max="14339" width="2.75" style="9" customWidth="1"/>
    <col min="14340" max="14340" width="0.25" style="9" customWidth="1"/>
    <col min="14341" max="14342" width="6.875" style="9" customWidth="1"/>
    <col min="14343" max="14343" width="6" style="9" customWidth="1"/>
    <col min="14344" max="14344" width="6.625" style="9" customWidth="1"/>
    <col min="14345" max="14345" width="5.125" style="9" customWidth="1"/>
    <col min="14346" max="14346" width="5.625" style="9" customWidth="1"/>
    <col min="14347" max="14347" width="7.75" style="9" customWidth="1"/>
    <col min="14348" max="14350" width="6.75" style="9" customWidth="1"/>
    <col min="14351" max="14351" width="6.875" style="9" customWidth="1"/>
    <col min="14352" max="14352" width="6" style="9" customWidth="1"/>
    <col min="14353" max="14353" width="7.125" style="9" customWidth="1"/>
    <col min="14354" max="14591" width="9" style="9"/>
    <col min="14592" max="14592" width="0.875" style="9" customWidth="1"/>
    <col min="14593" max="14593" width="2.625" style="9" customWidth="1"/>
    <col min="14594" max="14594" width="1.875" style="9" customWidth="1"/>
    <col min="14595" max="14595" width="2.75" style="9" customWidth="1"/>
    <col min="14596" max="14596" width="0.25" style="9" customWidth="1"/>
    <col min="14597" max="14598" width="6.875" style="9" customWidth="1"/>
    <col min="14599" max="14599" width="6" style="9" customWidth="1"/>
    <col min="14600" max="14600" width="6.625" style="9" customWidth="1"/>
    <col min="14601" max="14601" width="5.125" style="9" customWidth="1"/>
    <col min="14602" max="14602" width="5.625" style="9" customWidth="1"/>
    <col min="14603" max="14603" width="7.75" style="9" customWidth="1"/>
    <col min="14604" max="14606" width="6.75" style="9" customWidth="1"/>
    <col min="14607" max="14607" width="6.875" style="9" customWidth="1"/>
    <col min="14608" max="14608" width="6" style="9" customWidth="1"/>
    <col min="14609" max="14609" width="7.125" style="9" customWidth="1"/>
    <col min="14610" max="14847" width="9" style="9"/>
    <col min="14848" max="14848" width="0.875" style="9" customWidth="1"/>
    <col min="14849" max="14849" width="2.625" style="9" customWidth="1"/>
    <col min="14850" max="14850" width="1.875" style="9" customWidth="1"/>
    <col min="14851" max="14851" width="2.75" style="9" customWidth="1"/>
    <col min="14852" max="14852" width="0.25" style="9" customWidth="1"/>
    <col min="14853" max="14854" width="6.875" style="9" customWidth="1"/>
    <col min="14855" max="14855" width="6" style="9" customWidth="1"/>
    <col min="14856" max="14856" width="6.625" style="9" customWidth="1"/>
    <col min="14857" max="14857" width="5.125" style="9" customWidth="1"/>
    <col min="14858" max="14858" width="5.625" style="9" customWidth="1"/>
    <col min="14859" max="14859" width="7.75" style="9" customWidth="1"/>
    <col min="14860" max="14862" width="6.75" style="9" customWidth="1"/>
    <col min="14863" max="14863" width="6.875" style="9" customWidth="1"/>
    <col min="14864" max="14864" width="6" style="9" customWidth="1"/>
    <col min="14865" max="14865" width="7.125" style="9" customWidth="1"/>
    <col min="14866" max="15103" width="9" style="9"/>
    <col min="15104" max="15104" width="0.875" style="9" customWidth="1"/>
    <col min="15105" max="15105" width="2.625" style="9" customWidth="1"/>
    <col min="15106" max="15106" width="1.875" style="9" customWidth="1"/>
    <col min="15107" max="15107" width="2.75" style="9" customWidth="1"/>
    <col min="15108" max="15108" width="0.25" style="9" customWidth="1"/>
    <col min="15109" max="15110" width="6.875" style="9" customWidth="1"/>
    <col min="15111" max="15111" width="6" style="9" customWidth="1"/>
    <col min="15112" max="15112" width="6.625" style="9" customWidth="1"/>
    <col min="15113" max="15113" width="5.125" style="9" customWidth="1"/>
    <col min="15114" max="15114" width="5.625" style="9" customWidth="1"/>
    <col min="15115" max="15115" width="7.75" style="9" customWidth="1"/>
    <col min="15116" max="15118" width="6.75" style="9" customWidth="1"/>
    <col min="15119" max="15119" width="6.875" style="9" customWidth="1"/>
    <col min="15120" max="15120" width="6" style="9" customWidth="1"/>
    <col min="15121" max="15121" width="7.125" style="9" customWidth="1"/>
    <col min="15122" max="15359" width="9" style="9"/>
    <col min="15360" max="15360" width="0.875" style="9" customWidth="1"/>
    <col min="15361" max="15361" width="2.625" style="9" customWidth="1"/>
    <col min="15362" max="15362" width="1.875" style="9" customWidth="1"/>
    <col min="15363" max="15363" width="2.75" style="9" customWidth="1"/>
    <col min="15364" max="15364" width="0.25" style="9" customWidth="1"/>
    <col min="15365" max="15366" width="6.875" style="9" customWidth="1"/>
    <col min="15367" max="15367" width="6" style="9" customWidth="1"/>
    <col min="15368" max="15368" width="6.625" style="9" customWidth="1"/>
    <col min="15369" max="15369" width="5.125" style="9" customWidth="1"/>
    <col min="15370" max="15370" width="5.625" style="9" customWidth="1"/>
    <col min="15371" max="15371" width="7.75" style="9" customWidth="1"/>
    <col min="15372" max="15374" width="6.75" style="9" customWidth="1"/>
    <col min="15375" max="15375" width="6.875" style="9" customWidth="1"/>
    <col min="15376" max="15376" width="6" style="9" customWidth="1"/>
    <col min="15377" max="15377" width="7.125" style="9" customWidth="1"/>
    <col min="15378" max="15615" width="9" style="9"/>
    <col min="15616" max="15616" width="0.875" style="9" customWidth="1"/>
    <col min="15617" max="15617" width="2.625" style="9" customWidth="1"/>
    <col min="15618" max="15618" width="1.875" style="9" customWidth="1"/>
    <col min="15619" max="15619" width="2.75" style="9" customWidth="1"/>
    <col min="15620" max="15620" width="0.25" style="9" customWidth="1"/>
    <col min="15621" max="15622" width="6.875" style="9" customWidth="1"/>
    <col min="15623" max="15623" width="6" style="9" customWidth="1"/>
    <col min="15624" max="15624" width="6.625" style="9" customWidth="1"/>
    <col min="15625" max="15625" width="5.125" style="9" customWidth="1"/>
    <col min="15626" max="15626" width="5.625" style="9" customWidth="1"/>
    <col min="15627" max="15627" width="7.75" style="9" customWidth="1"/>
    <col min="15628" max="15630" width="6.75" style="9" customWidth="1"/>
    <col min="15631" max="15631" width="6.875" style="9" customWidth="1"/>
    <col min="15632" max="15632" width="6" style="9" customWidth="1"/>
    <col min="15633" max="15633" width="7.125" style="9" customWidth="1"/>
    <col min="15634" max="15871" width="9" style="9"/>
    <col min="15872" max="15872" width="0.875" style="9" customWidth="1"/>
    <col min="15873" max="15873" width="2.625" style="9" customWidth="1"/>
    <col min="15874" max="15874" width="1.875" style="9" customWidth="1"/>
    <col min="15875" max="15875" width="2.75" style="9" customWidth="1"/>
    <col min="15876" max="15876" width="0.25" style="9" customWidth="1"/>
    <col min="15877" max="15878" width="6.875" style="9" customWidth="1"/>
    <col min="15879" max="15879" width="6" style="9" customWidth="1"/>
    <col min="15880" max="15880" width="6.625" style="9" customWidth="1"/>
    <col min="15881" max="15881" width="5.125" style="9" customWidth="1"/>
    <col min="15882" max="15882" width="5.625" style="9" customWidth="1"/>
    <col min="15883" max="15883" width="7.75" style="9" customWidth="1"/>
    <col min="15884" max="15886" width="6.75" style="9" customWidth="1"/>
    <col min="15887" max="15887" width="6.875" style="9" customWidth="1"/>
    <col min="15888" max="15888" width="6" style="9" customWidth="1"/>
    <col min="15889" max="15889" width="7.125" style="9" customWidth="1"/>
    <col min="15890" max="16127" width="9" style="9"/>
    <col min="16128" max="16128" width="0.875" style="9" customWidth="1"/>
    <col min="16129" max="16129" width="2.625" style="9" customWidth="1"/>
    <col min="16130" max="16130" width="1.875" style="9" customWidth="1"/>
    <col min="16131" max="16131" width="2.75" style="9" customWidth="1"/>
    <col min="16132" max="16132" width="0.25" style="9" customWidth="1"/>
    <col min="16133" max="16134" width="6.875" style="9" customWidth="1"/>
    <col min="16135" max="16135" width="6" style="9" customWidth="1"/>
    <col min="16136" max="16136" width="6.625" style="9" customWidth="1"/>
    <col min="16137" max="16137" width="5.125" style="9" customWidth="1"/>
    <col min="16138" max="16138" width="5.625" style="9" customWidth="1"/>
    <col min="16139" max="16139" width="7.75" style="9" customWidth="1"/>
    <col min="16140" max="16142" width="6.75" style="9" customWidth="1"/>
    <col min="16143" max="16143" width="6.875" style="9" customWidth="1"/>
    <col min="16144" max="16144" width="6" style="9" customWidth="1"/>
    <col min="16145" max="16145" width="7.125" style="9" customWidth="1"/>
    <col min="16146" max="16384" width="9" style="9"/>
  </cols>
  <sheetData>
    <row r="1" spans="1:17" ht="22.5" customHeight="1" x14ac:dyDescent="0.4">
      <c r="A1" s="187" t="s">
        <v>162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13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4">
      <c r="A3" s="38" t="s">
        <v>130</v>
      </c>
      <c r="B3" s="33"/>
      <c r="C3" s="34"/>
      <c r="D3" s="33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43"/>
      <c r="Q3" s="43" t="s">
        <v>205</v>
      </c>
    </row>
    <row r="4" spans="1:17" ht="21" customHeight="1" x14ac:dyDescent="0.4">
      <c r="A4" s="394" t="s">
        <v>131</v>
      </c>
      <c r="B4" s="394"/>
      <c r="C4" s="394"/>
      <c r="D4" s="395"/>
      <c r="E4" s="353" t="s">
        <v>132</v>
      </c>
      <c r="F4" s="354"/>
      <c r="G4" s="354"/>
      <c r="H4" s="354"/>
      <c r="I4" s="354"/>
      <c r="J4" s="354"/>
      <c r="K4" s="354"/>
      <c r="L4" s="354"/>
      <c r="M4" s="355"/>
      <c r="N4" s="356" t="s">
        <v>133</v>
      </c>
      <c r="O4" s="141"/>
      <c r="P4" s="356" t="s">
        <v>200</v>
      </c>
      <c r="Q4" s="357"/>
    </row>
    <row r="5" spans="1:17" ht="28.5" customHeight="1" x14ac:dyDescent="0.4">
      <c r="A5" s="396"/>
      <c r="B5" s="396"/>
      <c r="C5" s="396"/>
      <c r="D5" s="397"/>
      <c r="E5" s="360" t="s">
        <v>165</v>
      </c>
      <c r="F5" s="361"/>
      <c r="G5" s="360" t="s">
        <v>134</v>
      </c>
      <c r="H5" s="362"/>
      <c r="I5" s="363" t="s">
        <v>135</v>
      </c>
      <c r="J5" s="361"/>
      <c r="K5" s="118" t="s">
        <v>203</v>
      </c>
      <c r="L5" s="118" t="s">
        <v>201</v>
      </c>
      <c r="M5" s="117" t="s">
        <v>202</v>
      </c>
      <c r="N5" s="153"/>
      <c r="O5" s="143"/>
      <c r="P5" s="358"/>
      <c r="Q5" s="359"/>
    </row>
    <row r="6" spans="1:17" x14ac:dyDescent="0.4">
      <c r="A6" s="396"/>
      <c r="B6" s="396"/>
      <c r="C6" s="396"/>
      <c r="D6" s="397"/>
      <c r="E6" s="375" t="s">
        <v>136</v>
      </c>
      <c r="F6" s="377" t="s">
        <v>137</v>
      </c>
      <c r="G6" s="375" t="s">
        <v>136</v>
      </c>
      <c r="H6" s="377" t="s">
        <v>137</v>
      </c>
      <c r="I6" s="379" t="s">
        <v>136</v>
      </c>
      <c r="J6" s="364" t="s">
        <v>137</v>
      </c>
      <c r="K6" s="45" t="s">
        <v>137</v>
      </c>
      <c r="L6" s="45" t="s">
        <v>137</v>
      </c>
      <c r="M6" s="46" t="s">
        <v>137</v>
      </c>
      <c r="N6" s="367" t="s">
        <v>136</v>
      </c>
      <c r="O6" s="369" t="s">
        <v>137</v>
      </c>
      <c r="P6" s="369" t="s">
        <v>136</v>
      </c>
      <c r="Q6" s="371" t="s">
        <v>137</v>
      </c>
    </row>
    <row r="7" spans="1:17" s="3" customFormat="1" x14ac:dyDescent="0.4">
      <c r="A7" s="398"/>
      <c r="B7" s="398"/>
      <c r="C7" s="398"/>
      <c r="D7" s="399"/>
      <c r="E7" s="376"/>
      <c r="F7" s="378"/>
      <c r="G7" s="376"/>
      <c r="H7" s="378"/>
      <c r="I7" s="380"/>
      <c r="J7" s="365"/>
      <c r="K7" s="47" t="s">
        <v>138</v>
      </c>
      <c r="L7" s="47" t="s">
        <v>138</v>
      </c>
      <c r="M7" s="48" t="s">
        <v>138</v>
      </c>
      <c r="N7" s="368"/>
      <c r="O7" s="370"/>
      <c r="P7" s="370"/>
      <c r="Q7" s="372"/>
    </row>
    <row r="8" spans="1:17" ht="20.25" customHeight="1" x14ac:dyDescent="0.4">
      <c r="A8" s="373" t="s">
        <v>204</v>
      </c>
      <c r="B8" s="373"/>
      <c r="C8" s="373"/>
      <c r="D8" s="374"/>
      <c r="E8" s="110">
        <v>171089</v>
      </c>
      <c r="F8" s="111">
        <v>238114</v>
      </c>
      <c r="G8" s="111">
        <v>1205</v>
      </c>
      <c r="H8" s="111">
        <v>59925</v>
      </c>
      <c r="I8" s="111">
        <v>609</v>
      </c>
      <c r="J8" s="111">
        <v>8914</v>
      </c>
      <c r="K8" s="111">
        <v>93606</v>
      </c>
      <c r="L8" s="111">
        <v>36829</v>
      </c>
      <c r="M8" s="111">
        <v>38840</v>
      </c>
      <c r="N8" s="111">
        <v>12120</v>
      </c>
      <c r="O8" s="111">
        <v>54225</v>
      </c>
      <c r="P8" s="111">
        <v>1774</v>
      </c>
      <c r="Q8" s="111">
        <v>108734</v>
      </c>
    </row>
    <row r="9" spans="1:17" ht="20.25" customHeight="1" x14ac:dyDescent="0.4">
      <c r="A9" s="31"/>
      <c r="B9" s="39"/>
      <c r="C9" s="40" t="s">
        <v>139</v>
      </c>
      <c r="D9" s="39"/>
      <c r="E9" s="110">
        <v>129170</v>
      </c>
      <c r="F9" s="111">
        <v>160906</v>
      </c>
      <c r="G9" s="111">
        <v>872</v>
      </c>
      <c r="H9" s="111">
        <v>27340</v>
      </c>
      <c r="I9" s="111">
        <v>482</v>
      </c>
      <c r="J9" s="111">
        <v>5750</v>
      </c>
      <c r="K9" s="111">
        <v>47683</v>
      </c>
      <c r="L9" s="111">
        <v>45936</v>
      </c>
      <c r="M9" s="111">
        <v>34197</v>
      </c>
      <c r="N9" s="111">
        <v>11253</v>
      </c>
      <c r="O9" s="111">
        <v>50240</v>
      </c>
      <c r="P9" s="111">
        <v>1781</v>
      </c>
      <c r="Q9" s="111">
        <v>97851</v>
      </c>
    </row>
    <row r="10" spans="1:17" ht="20.25" customHeight="1" x14ac:dyDescent="0.4">
      <c r="A10" s="31"/>
      <c r="B10" s="39"/>
      <c r="C10" s="40" t="s">
        <v>140</v>
      </c>
      <c r="D10" s="39"/>
      <c r="E10" s="110">
        <v>93841</v>
      </c>
      <c r="F10" s="111">
        <v>118406</v>
      </c>
      <c r="G10" s="111">
        <v>590</v>
      </c>
      <c r="H10" s="111">
        <v>22287</v>
      </c>
      <c r="I10" s="111">
        <v>278</v>
      </c>
      <c r="J10" s="111">
        <v>3146</v>
      </c>
      <c r="K10" s="111">
        <v>34736</v>
      </c>
      <c r="L10" s="111">
        <v>33097</v>
      </c>
      <c r="M10" s="111">
        <v>25140</v>
      </c>
      <c r="N10" s="111">
        <v>11475</v>
      </c>
      <c r="O10" s="111">
        <v>52287</v>
      </c>
      <c r="P10" s="111">
        <v>1847</v>
      </c>
      <c r="Q10" s="111">
        <v>97340</v>
      </c>
    </row>
    <row r="11" spans="1:17" s="26" customFormat="1" ht="20.25" customHeight="1" x14ac:dyDescent="0.4">
      <c r="A11" s="28"/>
      <c r="B11" s="51"/>
      <c r="C11" s="40" t="s">
        <v>164</v>
      </c>
      <c r="D11" s="51"/>
      <c r="E11" s="112">
        <v>153249</v>
      </c>
      <c r="F11" s="113">
        <v>193436</v>
      </c>
      <c r="G11" s="113">
        <v>886</v>
      </c>
      <c r="H11" s="113">
        <v>36916</v>
      </c>
      <c r="I11" s="113">
        <v>332</v>
      </c>
      <c r="J11" s="113">
        <v>4489</v>
      </c>
      <c r="K11" s="113">
        <v>60907</v>
      </c>
      <c r="L11" s="113">
        <v>48559</v>
      </c>
      <c r="M11" s="113">
        <v>42565</v>
      </c>
      <c r="N11" s="113">
        <v>12929</v>
      </c>
      <c r="O11" s="113">
        <v>63916</v>
      </c>
      <c r="P11" s="113">
        <v>2182</v>
      </c>
      <c r="Q11" s="113">
        <v>119991</v>
      </c>
    </row>
    <row r="12" spans="1:17" s="26" customFormat="1" ht="20.25" customHeight="1" x14ac:dyDescent="0.4">
      <c r="A12" s="28"/>
      <c r="B12" s="41"/>
      <c r="C12" s="40" t="s">
        <v>167</v>
      </c>
      <c r="D12" s="41"/>
      <c r="E12" s="112">
        <v>174263</v>
      </c>
      <c r="F12" s="113">
        <v>226593</v>
      </c>
      <c r="G12" s="113">
        <v>1152</v>
      </c>
      <c r="H12" s="113">
        <v>41742</v>
      </c>
      <c r="I12" s="113">
        <v>515</v>
      </c>
      <c r="J12" s="113">
        <v>12255</v>
      </c>
      <c r="K12" s="113">
        <v>68829</v>
      </c>
      <c r="L12" s="113">
        <v>59841</v>
      </c>
      <c r="M12" s="113">
        <v>43926</v>
      </c>
      <c r="N12" s="113">
        <v>12979</v>
      </c>
      <c r="O12" s="113">
        <v>64412</v>
      </c>
      <c r="P12" s="113">
        <v>2252</v>
      </c>
      <c r="Q12" s="113">
        <v>122930</v>
      </c>
    </row>
    <row r="13" spans="1:17" ht="20.25" customHeight="1" x14ac:dyDescent="0.4">
      <c r="A13" s="31"/>
      <c r="B13" s="51"/>
      <c r="C13" s="52"/>
      <c r="D13" s="51"/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 ht="20.25" customHeight="1" x14ac:dyDescent="0.4">
      <c r="A14" s="31"/>
      <c r="B14" s="51"/>
      <c r="C14" s="52"/>
      <c r="D14" s="53" t="s">
        <v>141</v>
      </c>
      <c r="E14" s="112">
        <v>12957</v>
      </c>
      <c r="F14" s="113">
        <v>17166</v>
      </c>
      <c r="G14" s="113">
        <v>86</v>
      </c>
      <c r="H14" s="113">
        <v>3280</v>
      </c>
      <c r="I14" s="113">
        <v>45</v>
      </c>
      <c r="J14" s="113">
        <v>1060</v>
      </c>
      <c r="K14" s="113">
        <v>5242</v>
      </c>
      <c r="L14" s="113">
        <v>4000</v>
      </c>
      <c r="M14" s="113">
        <v>3584</v>
      </c>
      <c r="N14" s="113">
        <v>1030</v>
      </c>
      <c r="O14" s="113">
        <v>5114</v>
      </c>
      <c r="P14" s="113">
        <v>192</v>
      </c>
      <c r="Q14" s="113">
        <v>11810</v>
      </c>
    </row>
    <row r="15" spans="1:17" ht="20.25" customHeight="1" x14ac:dyDescent="0.4">
      <c r="A15" s="31"/>
      <c r="B15" s="51"/>
      <c r="C15" s="52"/>
      <c r="D15" s="54" t="s">
        <v>142</v>
      </c>
      <c r="E15" s="112">
        <v>13849</v>
      </c>
      <c r="F15" s="113">
        <v>17774</v>
      </c>
      <c r="G15" s="113">
        <v>79</v>
      </c>
      <c r="H15" s="113">
        <v>3073</v>
      </c>
      <c r="I15" s="113">
        <v>36</v>
      </c>
      <c r="J15" s="113">
        <v>967</v>
      </c>
      <c r="K15" s="113">
        <v>5520</v>
      </c>
      <c r="L15" s="113">
        <v>4551</v>
      </c>
      <c r="M15" s="113">
        <v>3663</v>
      </c>
      <c r="N15" s="113">
        <v>1161</v>
      </c>
      <c r="O15" s="113">
        <v>5485</v>
      </c>
      <c r="P15" s="113">
        <v>173</v>
      </c>
      <c r="Q15" s="113">
        <v>11440</v>
      </c>
    </row>
    <row r="16" spans="1:17" ht="20.25" customHeight="1" x14ac:dyDescent="0.4">
      <c r="A16" s="31"/>
      <c r="B16" s="51"/>
      <c r="C16" s="52"/>
      <c r="D16" s="54" t="s">
        <v>143</v>
      </c>
      <c r="E16" s="112">
        <v>14316</v>
      </c>
      <c r="F16" s="113">
        <v>21020</v>
      </c>
      <c r="G16" s="113">
        <v>95</v>
      </c>
      <c r="H16" s="113">
        <v>4208</v>
      </c>
      <c r="I16" s="113">
        <v>48</v>
      </c>
      <c r="J16" s="113">
        <v>2639</v>
      </c>
      <c r="K16" s="113">
        <v>5402</v>
      </c>
      <c r="L16" s="113">
        <v>5107</v>
      </c>
      <c r="M16" s="113">
        <v>3664</v>
      </c>
      <c r="N16" s="113">
        <v>1015</v>
      </c>
      <c r="O16" s="113">
        <v>5230</v>
      </c>
      <c r="P16" s="113">
        <v>166</v>
      </c>
      <c r="Q16" s="113">
        <v>10120</v>
      </c>
    </row>
    <row r="17" spans="1:18" ht="20.25" customHeight="1" x14ac:dyDescent="0.4">
      <c r="A17" s="55"/>
      <c r="B17" s="51"/>
      <c r="C17" s="52"/>
      <c r="D17" s="54" t="s">
        <v>144</v>
      </c>
      <c r="E17" s="112">
        <v>18336</v>
      </c>
      <c r="F17" s="113">
        <v>22729</v>
      </c>
      <c r="G17" s="113">
        <v>115</v>
      </c>
      <c r="H17" s="113">
        <v>3899</v>
      </c>
      <c r="I17" s="113">
        <v>48</v>
      </c>
      <c r="J17" s="113">
        <v>657</v>
      </c>
      <c r="K17" s="113">
        <v>5768</v>
      </c>
      <c r="L17" s="113">
        <v>8552</v>
      </c>
      <c r="M17" s="113">
        <v>3853</v>
      </c>
      <c r="N17" s="113">
        <v>1180</v>
      </c>
      <c r="O17" s="113">
        <v>5898</v>
      </c>
      <c r="P17" s="113">
        <v>184</v>
      </c>
      <c r="Q17" s="113">
        <v>12060</v>
      </c>
      <c r="R17" s="56"/>
    </row>
    <row r="18" spans="1:18" ht="20.25" customHeight="1" x14ac:dyDescent="0.4">
      <c r="A18" s="55"/>
      <c r="B18" s="51"/>
      <c r="C18" s="52"/>
      <c r="D18" s="54" t="s">
        <v>145</v>
      </c>
      <c r="E18" s="112">
        <v>17905</v>
      </c>
      <c r="F18" s="113">
        <v>21874</v>
      </c>
      <c r="G18" s="113">
        <v>98</v>
      </c>
      <c r="H18" s="113">
        <v>3645</v>
      </c>
      <c r="I18" s="113">
        <v>46</v>
      </c>
      <c r="J18" s="113">
        <v>468</v>
      </c>
      <c r="K18" s="113">
        <v>5566</v>
      </c>
      <c r="L18" s="113">
        <v>8609</v>
      </c>
      <c r="M18" s="113">
        <v>3586</v>
      </c>
      <c r="N18" s="113">
        <v>1085</v>
      </c>
      <c r="O18" s="113">
        <v>5182</v>
      </c>
      <c r="P18" s="113">
        <v>253</v>
      </c>
      <c r="Q18" s="113">
        <v>7380</v>
      </c>
      <c r="R18" s="56"/>
    </row>
    <row r="19" spans="1:18" ht="20.25" customHeight="1" x14ac:dyDescent="0.4">
      <c r="A19" s="55"/>
      <c r="B19" s="51"/>
      <c r="C19" s="52"/>
      <c r="D19" s="54" t="s">
        <v>146</v>
      </c>
      <c r="E19" s="112">
        <v>14416</v>
      </c>
      <c r="F19" s="113">
        <v>18087</v>
      </c>
      <c r="G19" s="113">
        <v>95</v>
      </c>
      <c r="H19" s="113">
        <v>3232</v>
      </c>
      <c r="I19" s="113">
        <v>43</v>
      </c>
      <c r="J19" s="113">
        <v>577</v>
      </c>
      <c r="K19" s="113">
        <v>5619</v>
      </c>
      <c r="L19" s="113">
        <v>4932</v>
      </c>
      <c r="M19" s="113">
        <v>3727</v>
      </c>
      <c r="N19" s="113">
        <v>1149</v>
      </c>
      <c r="O19" s="113">
        <v>5616</v>
      </c>
      <c r="P19" s="113">
        <v>211</v>
      </c>
      <c r="Q19" s="113">
        <v>12360</v>
      </c>
      <c r="R19" s="56"/>
    </row>
    <row r="20" spans="1:18" ht="20.25" customHeight="1" x14ac:dyDescent="0.4">
      <c r="A20" s="55"/>
      <c r="B20" s="51"/>
      <c r="C20" s="52"/>
      <c r="D20" s="54" t="s">
        <v>147</v>
      </c>
      <c r="E20" s="112">
        <v>14859</v>
      </c>
      <c r="F20" s="113">
        <v>19502</v>
      </c>
      <c r="G20" s="113">
        <v>100</v>
      </c>
      <c r="H20" s="113">
        <v>4230</v>
      </c>
      <c r="I20" s="113">
        <v>48</v>
      </c>
      <c r="J20" s="113">
        <v>561</v>
      </c>
      <c r="K20" s="113">
        <v>5731</v>
      </c>
      <c r="L20" s="113">
        <v>4978</v>
      </c>
      <c r="M20" s="113">
        <v>4002</v>
      </c>
      <c r="N20" s="113">
        <v>1170</v>
      </c>
      <c r="O20" s="113">
        <v>5628</v>
      </c>
      <c r="P20" s="113">
        <v>204</v>
      </c>
      <c r="Q20" s="113">
        <v>9820</v>
      </c>
      <c r="R20" s="56"/>
    </row>
    <row r="21" spans="1:18" ht="20.25" customHeight="1" x14ac:dyDescent="0.4">
      <c r="A21" s="55"/>
      <c r="B21" s="51"/>
      <c r="C21" s="52"/>
      <c r="D21" s="54" t="s">
        <v>148</v>
      </c>
      <c r="E21" s="112">
        <v>12863</v>
      </c>
      <c r="F21" s="113">
        <v>19559</v>
      </c>
      <c r="G21" s="113">
        <v>82</v>
      </c>
      <c r="H21" s="113">
        <v>4140</v>
      </c>
      <c r="I21" s="113">
        <v>48</v>
      </c>
      <c r="J21" s="113">
        <v>2686</v>
      </c>
      <c r="K21" s="113">
        <v>5275</v>
      </c>
      <c r="L21" s="113">
        <v>3916</v>
      </c>
      <c r="M21" s="113">
        <v>3542</v>
      </c>
      <c r="N21" s="113">
        <v>1125</v>
      </c>
      <c r="O21" s="113">
        <v>5487</v>
      </c>
      <c r="P21" s="114">
        <v>199</v>
      </c>
      <c r="Q21" s="114">
        <v>11860</v>
      </c>
      <c r="R21" s="56"/>
    </row>
    <row r="22" spans="1:18" ht="20.25" customHeight="1" x14ac:dyDescent="0.4">
      <c r="A22" s="55"/>
      <c r="B22" s="51"/>
      <c r="C22" s="52"/>
      <c r="D22" s="54" t="s">
        <v>149</v>
      </c>
      <c r="E22" s="112">
        <v>13055</v>
      </c>
      <c r="F22" s="113">
        <v>17397</v>
      </c>
      <c r="G22" s="113">
        <v>100</v>
      </c>
      <c r="H22" s="113">
        <v>3241</v>
      </c>
      <c r="I22" s="113">
        <v>37</v>
      </c>
      <c r="J22" s="113">
        <v>1238</v>
      </c>
      <c r="K22" s="113">
        <v>5715</v>
      </c>
      <c r="L22" s="113">
        <v>3582</v>
      </c>
      <c r="M22" s="113">
        <v>3621</v>
      </c>
      <c r="N22" s="113">
        <v>1053</v>
      </c>
      <c r="O22" s="113">
        <v>5390</v>
      </c>
      <c r="P22" s="114">
        <v>169</v>
      </c>
      <c r="Q22" s="114">
        <v>10750</v>
      </c>
      <c r="R22" s="56"/>
    </row>
    <row r="23" spans="1:18" ht="20.25" customHeight="1" x14ac:dyDescent="0.4">
      <c r="A23" s="55"/>
      <c r="B23" s="51"/>
      <c r="C23" s="52"/>
      <c r="D23" s="54" t="s">
        <v>150</v>
      </c>
      <c r="E23" s="112">
        <v>13684</v>
      </c>
      <c r="F23" s="113">
        <v>16393</v>
      </c>
      <c r="G23" s="113">
        <v>89</v>
      </c>
      <c r="H23" s="113">
        <v>2404</v>
      </c>
      <c r="I23" s="113">
        <v>35</v>
      </c>
      <c r="J23" s="113">
        <v>429</v>
      </c>
      <c r="K23" s="113">
        <v>6354</v>
      </c>
      <c r="L23" s="113">
        <v>3745</v>
      </c>
      <c r="M23" s="113">
        <v>3461</v>
      </c>
      <c r="N23" s="113">
        <v>1005</v>
      </c>
      <c r="O23" s="113">
        <v>5260</v>
      </c>
      <c r="P23" s="113">
        <v>157</v>
      </c>
      <c r="Q23" s="113">
        <v>7430</v>
      </c>
      <c r="R23" s="56"/>
    </row>
    <row r="24" spans="1:18" ht="20.25" customHeight="1" x14ac:dyDescent="0.4">
      <c r="A24" s="55"/>
      <c r="B24" s="51"/>
      <c r="C24" s="52"/>
      <c r="D24" s="54" t="s">
        <v>151</v>
      </c>
      <c r="E24" s="112">
        <v>13517</v>
      </c>
      <c r="F24" s="113">
        <v>16697</v>
      </c>
      <c r="G24" s="113">
        <v>97</v>
      </c>
      <c r="H24" s="113">
        <v>2748</v>
      </c>
      <c r="I24" s="113">
        <v>36</v>
      </c>
      <c r="J24" s="113">
        <v>565</v>
      </c>
      <c r="K24" s="113">
        <v>6161</v>
      </c>
      <c r="L24" s="113">
        <v>3766</v>
      </c>
      <c r="M24" s="113">
        <v>3457</v>
      </c>
      <c r="N24" s="113">
        <v>957</v>
      </c>
      <c r="O24" s="113">
        <v>4975</v>
      </c>
      <c r="P24" s="113">
        <v>160</v>
      </c>
      <c r="Q24" s="113">
        <v>9400</v>
      </c>
      <c r="R24" s="56"/>
    </row>
    <row r="25" spans="1:18" ht="20.25" customHeight="1" x14ac:dyDescent="0.4">
      <c r="A25" s="57"/>
      <c r="B25" s="58"/>
      <c r="C25" s="59"/>
      <c r="D25" s="60" t="s">
        <v>152</v>
      </c>
      <c r="E25" s="115">
        <v>14506</v>
      </c>
      <c r="F25" s="116">
        <v>18395</v>
      </c>
      <c r="G25" s="116">
        <v>116</v>
      </c>
      <c r="H25" s="116">
        <v>3642</v>
      </c>
      <c r="I25" s="116">
        <v>45</v>
      </c>
      <c r="J25" s="116">
        <v>408</v>
      </c>
      <c r="K25" s="116">
        <v>6476</v>
      </c>
      <c r="L25" s="116">
        <v>4103</v>
      </c>
      <c r="M25" s="116">
        <v>3766</v>
      </c>
      <c r="N25" s="116">
        <v>1049</v>
      </c>
      <c r="O25" s="116">
        <v>5147</v>
      </c>
      <c r="P25" s="116">
        <v>184</v>
      </c>
      <c r="Q25" s="116">
        <v>8500</v>
      </c>
      <c r="R25" s="56"/>
    </row>
    <row r="26" spans="1:18" ht="20.25" customHeight="1" x14ac:dyDescent="0.15">
      <c r="A26" s="61"/>
      <c r="B26" s="120" t="s">
        <v>209</v>
      </c>
      <c r="C26" s="52"/>
      <c r="D26" s="54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56"/>
    </row>
    <row r="27" spans="1:18" ht="15" customHeight="1" x14ac:dyDescent="0.15">
      <c r="A27" s="61"/>
      <c r="B27" s="120"/>
      <c r="C27" s="52"/>
      <c r="D27" s="54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56"/>
    </row>
    <row r="28" spans="1:18" ht="15" customHeight="1" x14ac:dyDescent="0.4">
      <c r="A28" s="61"/>
      <c r="B28" s="51"/>
      <c r="C28" s="52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6"/>
    </row>
    <row r="29" spans="1:18" ht="15" customHeight="1" x14ac:dyDescent="0.4">
      <c r="A29" s="56"/>
      <c r="B29" s="63"/>
      <c r="C29" s="64"/>
      <c r="D29" s="63"/>
      <c r="E29" s="65"/>
      <c r="F29" s="56"/>
      <c r="G29" s="56"/>
      <c r="H29" s="56"/>
      <c r="I29" s="56"/>
      <c r="J29" s="56"/>
      <c r="K29" s="56"/>
      <c r="L29" s="65"/>
      <c r="M29" s="56"/>
      <c r="N29" s="65"/>
      <c r="O29" s="56"/>
      <c r="P29" s="65"/>
      <c r="Q29" s="56"/>
      <c r="R29" s="56"/>
    </row>
    <row r="30" spans="1:18" ht="22.5" customHeight="1" x14ac:dyDescent="0.4">
      <c r="A30" s="366" t="s">
        <v>163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56"/>
    </row>
    <row r="31" spans="1:18" ht="13.5" customHeight="1" x14ac:dyDescent="0.4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56"/>
    </row>
    <row r="32" spans="1:18" x14ac:dyDescent="0.4">
      <c r="A32" s="56"/>
      <c r="B32" s="63"/>
      <c r="C32" s="64"/>
      <c r="D32" s="63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119"/>
      <c r="P32" s="56"/>
      <c r="Q32" s="67" t="s">
        <v>206</v>
      </c>
      <c r="R32" s="56"/>
    </row>
    <row r="33" spans="1:18" ht="20.25" customHeight="1" x14ac:dyDescent="0.4">
      <c r="A33" s="387" t="s">
        <v>153</v>
      </c>
      <c r="B33" s="387"/>
      <c r="C33" s="387"/>
      <c r="D33" s="387"/>
      <c r="E33" s="388"/>
      <c r="F33" s="147" t="s">
        <v>166</v>
      </c>
      <c r="G33" s="148"/>
      <c r="H33" s="148"/>
      <c r="I33" s="148"/>
      <c r="J33" s="148"/>
      <c r="K33" s="149"/>
      <c r="L33" s="381" t="s">
        <v>159</v>
      </c>
      <c r="M33" s="382"/>
      <c r="N33" s="382"/>
      <c r="O33" s="383"/>
      <c r="P33" s="400" t="s">
        <v>158</v>
      </c>
      <c r="Q33" s="401"/>
      <c r="R33" s="56"/>
    </row>
    <row r="34" spans="1:18" ht="20.25" customHeight="1" x14ac:dyDescent="0.4">
      <c r="A34" s="389"/>
      <c r="B34" s="389"/>
      <c r="C34" s="389"/>
      <c r="D34" s="389"/>
      <c r="E34" s="390"/>
      <c r="F34" s="278" t="s">
        <v>154</v>
      </c>
      <c r="G34" s="279"/>
      <c r="H34" s="280"/>
      <c r="I34" s="252" t="s">
        <v>155</v>
      </c>
      <c r="J34" s="253"/>
      <c r="K34" s="260"/>
      <c r="L34" s="278" t="s">
        <v>156</v>
      </c>
      <c r="M34" s="280"/>
      <c r="N34" s="252" t="s">
        <v>157</v>
      </c>
      <c r="O34" s="260"/>
      <c r="P34" s="402"/>
      <c r="Q34" s="403"/>
      <c r="R34" s="56"/>
    </row>
    <row r="35" spans="1:18" ht="20.25" customHeight="1" x14ac:dyDescent="0.4">
      <c r="A35" s="55"/>
      <c r="B35" s="384" t="s">
        <v>161</v>
      </c>
      <c r="C35" s="384"/>
      <c r="D35" s="384"/>
      <c r="E35" s="68" t="s">
        <v>160</v>
      </c>
      <c r="F35" s="404">
        <v>78994</v>
      </c>
      <c r="G35" s="391"/>
      <c r="H35" s="391"/>
      <c r="I35" s="391">
        <v>50404</v>
      </c>
      <c r="J35" s="391"/>
      <c r="K35" s="391"/>
      <c r="L35" s="391">
        <v>28</v>
      </c>
      <c r="M35" s="391"/>
      <c r="N35" s="391">
        <v>65</v>
      </c>
      <c r="O35" s="391"/>
      <c r="P35" s="391">
        <v>316</v>
      </c>
      <c r="Q35" s="391"/>
      <c r="R35" s="56"/>
    </row>
    <row r="36" spans="1:18" ht="20.25" customHeight="1" x14ac:dyDescent="0.4">
      <c r="A36" s="55"/>
      <c r="B36" s="384">
        <v>2</v>
      </c>
      <c r="C36" s="384"/>
      <c r="D36" s="384"/>
      <c r="E36" s="69"/>
      <c r="F36" s="405">
        <v>58997</v>
      </c>
      <c r="G36" s="386"/>
      <c r="H36" s="386"/>
      <c r="I36" s="386">
        <v>46881</v>
      </c>
      <c r="J36" s="386"/>
      <c r="K36" s="386"/>
      <c r="L36" s="386">
        <v>12</v>
      </c>
      <c r="M36" s="386"/>
      <c r="N36" s="386">
        <v>39</v>
      </c>
      <c r="O36" s="386"/>
      <c r="P36" s="386">
        <v>304</v>
      </c>
      <c r="Q36" s="386"/>
      <c r="R36" s="56"/>
    </row>
    <row r="37" spans="1:18" ht="20.25" customHeight="1" x14ac:dyDescent="0.4">
      <c r="A37" s="31"/>
      <c r="B37" s="385">
        <v>3</v>
      </c>
      <c r="C37" s="385"/>
      <c r="D37" s="385"/>
      <c r="E37" s="44"/>
      <c r="F37" s="135">
        <v>67777</v>
      </c>
      <c r="G37" s="130"/>
      <c r="H37" s="130"/>
      <c r="I37" s="130">
        <v>57755</v>
      </c>
      <c r="J37" s="130"/>
      <c r="K37" s="130"/>
      <c r="L37" s="130">
        <v>11</v>
      </c>
      <c r="M37" s="130"/>
      <c r="N37" s="130">
        <v>42</v>
      </c>
      <c r="O37" s="130"/>
      <c r="P37" s="130">
        <v>347</v>
      </c>
      <c r="Q37" s="130"/>
    </row>
    <row r="38" spans="1:18" ht="20.25" customHeight="1" x14ac:dyDescent="0.4">
      <c r="A38" s="31"/>
      <c r="B38" s="385">
        <v>4</v>
      </c>
      <c r="C38" s="385"/>
      <c r="D38" s="385"/>
      <c r="E38" s="44"/>
      <c r="F38" s="135">
        <v>81847</v>
      </c>
      <c r="G38" s="130"/>
      <c r="H38" s="130"/>
      <c r="I38" s="130">
        <v>47050</v>
      </c>
      <c r="J38" s="130"/>
      <c r="K38" s="130"/>
      <c r="L38" s="130">
        <v>13</v>
      </c>
      <c r="M38" s="130"/>
      <c r="N38" s="130">
        <v>65</v>
      </c>
      <c r="O38" s="130"/>
      <c r="P38" s="130">
        <v>192</v>
      </c>
      <c r="Q38" s="130"/>
    </row>
    <row r="39" spans="1:18" ht="20.25" customHeight="1" x14ac:dyDescent="0.4">
      <c r="A39" s="49"/>
      <c r="B39" s="392">
        <v>5</v>
      </c>
      <c r="C39" s="392"/>
      <c r="D39" s="392"/>
      <c r="E39" s="50"/>
      <c r="F39" s="393">
        <v>79888</v>
      </c>
      <c r="G39" s="127"/>
      <c r="H39" s="127"/>
      <c r="I39" s="127">
        <v>50535</v>
      </c>
      <c r="J39" s="127"/>
      <c r="K39" s="127"/>
      <c r="L39" s="127">
        <v>13</v>
      </c>
      <c r="M39" s="127"/>
      <c r="N39" s="127">
        <v>65</v>
      </c>
      <c r="O39" s="127"/>
      <c r="P39" s="127">
        <v>126</v>
      </c>
      <c r="Q39" s="127"/>
    </row>
    <row r="40" spans="1:18" ht="20.25" customHeight="1" x14ac:dyDescent="0.15">
      <c r="A40" s="42"/>
      <c r="B40" s="121" t="s">
        <v>209</v>
      </c>
    </row>
    <row r="41" spans="1:18" ht="20.25" customHeight="1" x14ac:dyDescent="0.4"/>
  </sheetData>
  <mergeCells count="58">
    <mergeCell ref="I37:K37"/>
    <mergeCell ref="P33:Q34"/>
    <mergeCell ref="F35:H35"/>
    <mergeCell ref="F36:H36"/>
    <mergeCell ref="F37:H37"/>
    <mergeCell ref="P36:Q36"/>
    <mergeCell ref="L37:M37"/>
    <mergeCell ref="N37:O37"/>
    <mergeCell ref="B39:D39"/>
    <mergeCell ref="A1:Q1"/>
    <mergeCell ref="P37:Q37"/>
    <mergeCell ref="L38:M38"/>
    <mergeCell ref="N38:O38"/>
    <mergeCell ref="P38:Q38"/>
    <mergeCell ref="L39:M39"/>
    <mergeCell ref="N39:O39"/>
    <mergeCell ref="P39:Q39"/>
    <mergeCell ref="F39:H39"/>
    <mergeCell ref="I39:K39"/>
    <mergeCell ref="L35:M35"/>
    <mergeCell ref="N35:O35"/>
    <mergeCell ref="P35:Q35"/>
    <mergeCell ref="L36:M36"/>
    <mergeCell ref="A4:D7"/>
    <mergeCell ref="F38:H38"/>
    <mergeCell ref="I38:K38"/>
    <mergeCell ref="F33:K33"/>
    <mergeCell ref="L33:O33"/>
    <mergeCell ref="B35:D35"/>
    <mergeCell ref="B36:D36"/>
    <mergeCell ref="B37:D37"/>
    <mergeCell ref="F34:H34"/>
    <mergeCell ref="I34:K34"/>
    <mergeCell ref="L34:M34"/>
    <mergeCell ref="N34:O34"/>
    <mergeCell ref="N36:O36"/>
    <mergeCell ref="B38:D38"/>
    <mergeCell ref="A33:E34"/>
    <mergeCell ref="I35:K35"/>
    <mergeCell ref="I36:K36"/>
    <mergeCell ref="J6:J7"/>
    <mergeCell ref="A30:Q30"/>
    <mergeCell ref="N6:N7"/>
    <mergeCell ref="O6:O7"/>
    <mergeCell ref="P6:P7"/>
    <mergeCell ref="Q6:Q7"/>
    <mergeCell ref="A8:D8"/>
    <mergeCell ref="E6:E7"/>
    <mergeCell ref="F6:F7"/>
    <mergeCell ref="G6:G7"/>
    <mergeCell ref="H6:H7"/>
    <mergeCell ref="I6:I7"/>
    <mergeCell ref="E4:M4"/>
    <mergeCell ref="N4:O5"/>
    <mergeCell ref="P4:Q5"/>
    <mergeCell ref="E5:F5"/>
    <mergeCell ref="G5:H5"/>
    <mergeCell ref="I5:J5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  <ignoredErrors>
    <ignoredError sqref="C13:D25 D9 D10 D11 D12 C9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目次</vt:lpstr>
      <vt:lpstr>43,44,45</vt:lpstr>
      <vt:lpstr>46,47,48,49,50,51</vt:lpstr>
      <vt:lpstr>52</vt:lpstr>
      <vt:lpstr>53,54</vt:lpstr>
      <vt:lpstr>'43,44,45'!Print_Area</vt:lpstr>
      <vt:lpstr>'52'!Print_Area</vt:lpstr>
      <vt:lpstr>'53,54'!Print_Area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2025-04-16T07:09:39Z</cp:lastPrinted>
  <dcterms:created xsi:type="dcterms:W3CDTF">2023-06-14T00:25:47Z</dcterms:created>
  <dcterms:modified xsi:type="dcterms:W3CDTF">2025-04-23T07:28:13Z</dcterms:modified>
</cp:coreProperties>
</file>