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F4E47CA3-5C39-451B-BACE-83C51B267300}" xr6:coauthVersionLast="47" xr6:coauthVersionMax="47" xr10:uidLastSave="{00000000-0000-0000-0000-000000000000}"/>
  <bookViews>
    <workbookView xWindow="-120" yWindow="-120" windowWidth="29040" windowHeight="15720" xr2:uid="{194ECFD9-7220-4BA3-BABC-18736575BC9A}"/>
  </bookViews>
  <sheets>
    <sheet name="目次" sheetId="1" r:id="rId1"/>
    <sheet name="153,154,155,156" sheetId="3" r:id="rId2"/>
    <sheet name="157,158,159,160" sheetId="4" r:id="rId3"/>
    <sheet name="161" sheetId="5" r:id="rId4"/>
    <sheet name="162,163,164,165" sheetId="7" r:id="rId5"/>
    <sheet name="166" sheetId="11" r:id="rId6"/>
    <sheet name="166つづき" sheetId="10" r:id="rId7"/>
    <sheet name="166つづき2" sheetId="12" r:id="rId8"/>
    <sheet name="166つづき3" sheetId="13" r:id="rId9"/>
  </sheets>
  <definedNames>
    <definedName name="_xlnm.Print_Area" localSheetId="5">'166'!$A$1:$R$35</definedName>
    <definedName name="_xlnm.Print_Area" localSheetId="6">'166つづき'!$A$1:$R$40</definedName>
    <definedName name="_xlnm.Print_Area" localSheetId="7">'166つづき2'!$A$1:$R$39</definedName>
    <definedName name="_xlnm.Print_Area" localSheetId="8">'166つづき3'!$A$1:$R$23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5" l="1"/>
  <c r="H9" i="5"/>
  <c r="G9" i="5" l="1"/>
  <c r="I24" i="13"/>
  <c r="J14" i="11"/>
  <c r="G38" i="5"/>
  <c r="K29" i="10" l="1"/>
  <c r="J29" i="10"/>
  <c r="I27" i="11"/>
  <c r="M14" i="11"/>
  <c r="M50" i="7" l="1"/>
  <c r="G5" i="5" l="1"/>
  <c r="G6" i="5"/>
  <c r="G7" i="5"/>
  <c r="G8" i="5"/>
  <c r="H15" i="3"/>
  <c r="H8" i="3"/>
  <c r="E6" i="3"/>
  <c r="I12" i="12" l="1"/>
  <c r="I13" i="12"/>
  <c r="I11" i="12"/>
  <c r="I10" i="12"/>
  <c r="I9" i="12"/>
  <c r="I29" i="10"/>
  <c r="I35" i="11"/>
  <c r="I34" i="11"/>
  <c r="I33" i="11"/>
  <c r="I32" i="11"/>
  <c r="I31" i="11"/>
  <c r="J30" i="11"/>
  <c r="I30" i="11" s="1"/>
  <c r="I29" i="11"/>
  <c r="I28" i="11"/>
  <c r="I26" i="11"/>
  <c r="I25" i="11"/>
  <c r="I24" i="11"/>
  <c r="I23" i="11"/>
  <c r="L22" i="11"/>
  <c r="K22" i="11"/>
  <c r="J22" i="11"/>
  <c r="I21" i="11"/>
  <c r="I20" i="11"/>
  <c r="I19" i="11"/>
  <c r="I18" i="11"/>
  <c r="I17" i="11"/>
  <c r="I16" i="11"/>
  <c r="I15" i="11"/>
  <c r="K14" i="11"/>
  <c r="I14" i="11" s="1"/>
  <c r="I12" i="11"/>
  <c r="I11" i="11"/>
  <c r="I10" i="11"/>
  <c r="I9" i="11"/>
  <c r="I8" i="11"/>
  <c r="I40" i="10"/>
  <c r="I36" i="10"/>
  <c r="I35" i="10"/>
  <c r="I34" i="10"/>
  <c r="I33" i="10"/>
  <c r="I32" i="10"/>
  <c r="I31" i="10"/>
  <c r="I30" i="10"/>
  <c r="I28" i="10"/>
  <c r="I27" i="10"/>
  <c r="I26" i="10"/>
  <c r="I25" i="10"/>
  <c r="L24" i="10"/>
  <c r="K24" i="10"/>
  <c r="J24" i="10"/>
  <c r="I23" i="10"/>
  <c r="I22" i="10"/>
  <c r="I21" i="10"/>
  <c r="I20" i="10"/>
  <c r="I19" i="10"/>
  <c r="I18" i="10"/>
  <c r="I17" i="10"/>
  <c r="K16" i="10"/>
  <c r="J16" i="10"/>
  <c r="I16" i="10" s="1"/>
  <c r="I15" i="10"/>
  <c r="I14" i="10"/>
  <c r="I13" i="10"/>
  <c r="I12" i="10"/>
  <c r="I11" i="10"/>
  <c r="I10" i="10"/>
  <c r="I9" i="10"/>
  <c r="K8" i="10"/>
  <c r="J8" i="10"/>
  <c r="I8" i="10" l="1"/>
  <c r="I22" i="11"/>
  <c r="I24" i="10"/>
  <c r="M47" i="7" l="1"/>
  <c r="M48" i="7"/>
  <c r="M49" i="7"/>
  <c r="M46" i="7"/>
  <c r="J30" i="7"/>
  <c r="I38" i="7" l="1"/>
  <c r="G12" i="5" l="1"/>
  <c r="G13" i="5"/>
  <c r="G14" i="5"/>
  <c r="G15" i="5"/>
  <c r="G16" i="5"/>
  <c r="G17" i="5"/>
  <c r="G18" i="5"/>
  <c r="G19" i="5"/>
  <c r="G20" i="5"/>
  <c r="G22" i="5"/>
  <c r="G23" i="5"/>
  <c r="G24" i="5"/>
  <c r="G25" i="5"/>
  <c r="G26" i="5"/>
  <c r="G27" i="5"/>
  <c r="G28" i="5"/>
  <c r="G29" i="5"/>
  <c r="G30" i="5"/>
  <c r="G31" i="5"/>
  <c r="G33" i="5"/>
  <c r="G34" i="5"/>
  <c r="G35" i="5"/>
  <c r="G36" i="5"/>
  <c r="G37" i="5"/>
  <c r="G39" i="5"/>
  <c r="G40" i="5"/>
  <c r="G41" i="5"/>
  <c r="G11" i="5"/>
  <c r="H38" i="4" l="1"/>
  <c r="E38" i="4"/>
  <c r="H37" i="4"/>
  <c r="E37" i="4"/>
  <c r="H36" i="4"/>
  <c r="E36" i="4"/>
  <c r="H35" i="4"/>
  <c r="E35" i="4"/>
  <c r="H28" i="4"/>
  <c r="E28" i="4"/>
  <c r="H27" i="4"/>
  <c r="E27" i="4"/>
  <c r="H26" i="4"/>
  <c r="E26" i="4"/>
  <c r="H25" i="4"/>
  <c r="E25" i="4"/>
  <c r="H18" i="4"/>
  <c r="E18" i="4"/>
  <c r="H17" i="4"/>
  <c r="E17" i="4"/>
  <c r="H16" i="4"/>
  <c r="E16" i="4"/>
  <c r="H15" i="4"/>
  <c r="E15" i="4"/>
  <c r="H6" i="4"/>
  <c r="E6" i="4"/>
  <c r="H8" i="4"/>
  <c r="E8" i="4"/>
  <c r="H7" i="4"/>
  <c r="E7" i="4"/>
  <c r="H5" i="4"/>
  <c r="E5" i="4"/>
  <c r="H35" i="3"/>
  <c r="H34" i="3"/>
  <c r="H33" i="3"/>
  <c r="E35" i="3"/>
  <c r="E34" i="3"/>
  <c r="E33" i="3"/>
  <c r="H26" i="3" l="1"/>
  <c r="E26" i="3"/>
  <c r="H25" i="3"/>
  <c r="E25" i="3"/>
  <c r="H24" i="3"/>
  <c r="E24" i="3"/>
  <c r="H17" i="3"/>
  <c r="E17" i="3"/>
  <c r="E16" i="3"/>
  <c r="E15" i="3"/>
  <c r="E7" i="3"/>
  <c r="E8" i="3"/>
</calcChain>
</file>

<file path=xl/sharedStrings.xml><?xml version="1.0" encoding="utf-8"?>
<sst xmlns="http://schemas.openxmlformats.org/spreadsheetml/2006/main" count="1257" uniqueCount="326">
  <si>
    <t>平成</t>
    <rPh sb="0" eb="2">
      <t>ヘイセイ</t>
    </rPh>
    <phoneticPr fontId="2"/>
  </si>
  <si>
    <t>令和</t>
    <rPh sb="0" eb="2">
      <t>レイワ</t>
    </rPh>
    <phoneticPr fontId="2"/>
  </si>
  <si>
    <t>執行年月日</t>
    <rPh sb="0" eb="2">
      <t>シッコウ</t>
    </rPh>
    <rPh sb="2" eb="5">
      <t>ネンガッピ</t>
    </rPh>
    <phoneticPr fontId="2"/>
  </si>
  <si>
    <t>29.10.22</t>
    <phoneticPr fontId="2"/>
  </si>
  <si>
    <t>3.10.31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</si>
  <si>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</si>
  <si>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</si>
  <si>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投　　</t>
    <rPh sb="0" eb="1">
      <t>トウ</t>
    </rPh>
    <phoneticPr fontId="2"/>
  </si>
  <si>
    <t>総　　数</t>
    <rPh sb="0" eb="1">
      <t>ソウ</t>
    </rPh>
    <rPh sb="3" eb="4">
      <t>スウ</t>
    </rPh>
    <phoneticPr fontId="2"/>
  </si>
  <si>
    <t>投　　票　　率　　（％）</t>
    <rPh sb="0" eb="1">
      <t>トウ</t>
    </rPh>
    <rPh sb="3" eb="4">
      <t>ヒョウ</t>
    </rPh>
    <rPh sb="6" eb="7">
      <t>リツ</t>
    </rPh>
    <phoneticPr fontId="2"/>
  </si>
  <si>
    <t>　　票　　者　　数　　　（人）</t>
    <rPh sb="2" eb="3">
      <t>ヒョウ</t>
    </rPh>
    <rPh sb="5" eb="6">
      <t>モノ</t>
    </rPh>
    <rPh sb="8" eb="9">
      <t>スウ</t>
    </rPh>
    <rPh sb="13" eb="14">
      <t>ニン</t>
    </rPh>
    <phoneticPr fontId="2"/>
  </si>
  <si>
    <t>有　　権　　者　　数　　（人）</t>
    <rPh sb="0" eb="1">
      <t>ユウ</t>
    </rPh>
    <rPh sb="3" eb="4">
      <t>ケン</t>
    </rPh>
    <rPh sb="6" eb="7">
      <t>モノ</t>
    </rPh>
    <rPh sb="9" eb="10">
      <t>スウ</t>
    </rPh>
    <rPh sb="13" eb="14">
      <t>ニン</t>
    </rPh>
    <phoneticPr fontId="2"/>
  </si>
  <si>
    <t>153．衆議院議員選挙　</t>
    <phoneticPr fontId="2"/>
  </si>
  <si>
    <t>　投票状況（小選挙区）</t>
    <phoneticPr fontId="2"/>
  </si>
  <si>
    <t>154．衆議院議員選挙　</t>
    <phoneticPr fontId="2"/>
  </si>
  <si>
    <t>　投票状況（比例代表）</t>
    <rPh sb="6" eb="10">
      <t>ヒレイダイヒョウ</t>
    </rPh>
    <phoneticPr fontId="2"/>
  </si>
  <si>
    <t>155．参議院議員選挙　</t>
    <rPh sb="4" eb="5">
      <t>サン</t>
    </rPh>
    <phoneticPr fontId="2"/>
  </si>
  <si>
    <t>　投票状況（選挙区）</t>
    <rPh sb="6" eb="9">
      <t>センキョク</t>
    </rPh>
    <phoneticPr fontId="2"/>
  </si>
  <si>
    <t>156．参議院議員選挙　</t>
    <rPh sb="4" eb="5">
      <t>サン</t>
    </rPh>
    <phoneticPr fontId="2"/>
  </si>
  <si>
    <t>資料　選挙管理委員会事務局</t>
    <rPh sb="0" eb="2">
      <t>シリョウ</t>
    </rPh>
    <rPh sb="3" eb="10">
      <t>センキョカンリイインカイ</t>
    </rPh>
    <rPh sb="10" eb="13">
      <t>ジムキョク</t>
    </rPh>
    <phoneticPr fontId="2"/>
  </si>
  <si>
    <t>28. 7.10</t>
  </si>
  <si>
    <t>28. 7.10</t>
    <phoneticPr fontId="2"/>
  </si>
  <si>
    <t>元. 7.21</t>
    <rPh sb="0" eb="1">
      <t>モト</t>
    </rPh>
    <phoneticPr fontId="2"/>
  </si>
  <si>
    <t>4. 7.10</t>
  </si>
  <si>
    <t>4. 7.10</t>
    <phoneticPr fontId="2"/>
  </si>
  <si>
    <t>157．府知事選挙　</t>
    <rPh sb="4" eb="7">
      <t>フチジ</t>
    </rPh>
    <rPh sb="7" eb="9">
      <t>センキョ</t>
    </rPh>
    <phoneticPr fontId="2"/>
  </si>
  <si>
    <t>　投票状況</t>
    <phoneticPr fontId="2"/>
  </si>
  <si>
    <t>23.11.27</t>
    <phoneticPr fontId="2"/>
  </si>
  <si>
    <t>27.11.22</t>
    <phoneticPr fontId="2"/>
  </si>
  <si>
    <t>31. 4. 7</t>
    <phoneticPr fontId="2"/>
  </si>
  <si>
    <t>5. 4. 9</t>
    <phoneticPr fontId="2"/>
  </si>
  <si>
    <t>158．府議会議員　</t>
    <rPh sb="4" eb="7">
      <t>フギカイ</t>
    </rPh>
    <rPh sb="7" eb="9">
      <t>ギイン</t>
    </rPh>
    <phoneticPr fontId="2"/>
  </si>
  <si>
    <t>　選挙投票状況</t>
    <rPh sb="1" eb="3">
      <t>センキョ</t>
    </rPh>
    <phoneticPr fontId="2"/>
  </si>
  <si>
    <t>159．市長選挙　</t>
    <rPh sb="4" eb="8">
      <t>シチョウセンキョ</t>
    </rPh>
    <phoneticPr fontId="2"/>
  </si>
  <si>
    <t>23.12.25</t>
    <phoneticPr fontId="2"/>
  </si>
  <si>
    <t>27.12. 6</t>
    <phoneticPr fontId="2"/>
  </si>
  <si>
    <t>31. 4.21</t>
    <phoneticPr fontId="2"/>
  </si>
  <si>
    <t>3. 8.29</t>
    <phoneticPr fontId="2"/>
  </si>
  <si>
    <t>160．市議会議員　</t>
    <rPh sb="4" eb="9">
      <t>シギカイギイン</t>
    </rPh>
    <phoneticPr fontId="2"/>
  </si>
  <si>
    <t>年次及び投票区</t>
    <rPh sb="0" eb="3">
      <t>ネンジオヨ</t>
    </rPh>
    <rPh sb="4" eb="7">
      <t>トウヒョウク</t>
    </rPh>
    <phoneticPr fontId="2"/>
  </si>
  <si>
    <t>年</t>
    <rPh sb="0" eb="1">
      <t>ネン</t>
    </rPh>
    <phoneticPr fontId="2"/>
  </si>
  <si>
    <t>第１</t>
    <rPh sb="0" eb="1">
      <t>ダイ</t>
    </rPh>
    <phoneticPr fontId="2"/>
  </si>
  <si>
    <t>第２</t>
    <rPh sb="0" eb="1">
      <t>ダイ</t>
    </rPh>
    <phoneticPr fontId="2"/>
  </si>
  <si>
    <t>第３</t>
    <rPh sb="0" eb="1">
      <t>ダイ</t>
    </rPh>
    <phoneticPr fontId="2"/>
  </si>
  <si>
    <t>第４</t>
    <rPh sb="0" eb="1">
      <t>ダイ</t>
    </rPh>
    <phoneticPr fontId="2"/>
  </si>
  <si>
    <t>第５</t>
    <rPh sb="0" eb="1">
      <t>ダイ</t>
    </rPh>
    <phoneticPr fontId="2"/>
  </si>
  <si>
    <t>第６</t>
    <rPh sb="0" eb="1">
      <t>ダイ</t>
    </rPh>
    <phoneticPr fontId="2"/>
  </si>
  <si>
    <t>第７</t>
    <rPh sb="0" eb="1">
      <t>ダイ</t>
    </rPh>
    <phoneticPr fontId="2"/>
  </si>
  <si>
    <t>第８</t>
    <rPh sb="0" eb="1">
      <t>ダイ</t>
    </rPh>
    <phoneticPr fontId="2"/>
  </si>
  <si>
    <t>第９</t>
    <rPh sb="0" eb="1">
      <t>ダイ</t>
    </rPh>
    <phoneticPr fontId="2"/>
  </si>
  <si>
    <t>第10</t>
    <rPh sb="0" eb="1">
      <t>ダイ</t>
    </rPh>
    <phoneticPr fontId="2"/>
  </si>
  <si>
    <t>第11</t>
    <rPh sb="0" eb="1">
      <t>ダイ</t>
    </rPh>
    <phoneticPr fontId="2"/>
  </si>
  <si>
    <t>第12</t>
    <rPh sb="0" eb="1">
      <t>ダイ</t>
    </rPh>
    <phoneticPr fontId="2"/>
  </si>
  <si>
    <t>第13</t>
    <rPh sb="0" eb="1">
      <t>ダイ</t>
    </rPh>
    <phoneticPr fontId="2"/>
  </si>
  <si>
    <t>第14</t>
    <rPh sb="0" eb="1">
      <t>ダイ</t>
    </rPh>
    <phoneticPr fontId="2"/>
  </si>
  <si>
    <t>第15</t>
    <rPh sb="0" eb="1">
      <t>ダイ</t>
    </rPh>
    <phoneticPr fontId="2"/>
  </si>
  <si>
    <t>第16</t>
    <rPh sb="0" eb="1">
      <t>ダイ</t>
    </rPh>
    <phoneticPr fontId="2"/>
  </si>
  <si>
    <t>第17</t>
    <rPh sb="0" eb="1">
      <t>ダイ</t>
    </rPh>
    <phoneticPr fontId="2"/>
  </si>
  <si>
    <t>第18</t>
    <rPh sb="0" eb="1">
      <t>ダイ</t>
    </rPh>
    <phoneticPr fontId="2"/>
  </si>
  <si>
    <t>第19</t>
    <rPh sb="0" eb="1">
      <t>ダイ</t>
    </rPh>
    <phoneticPr fontId="2"/>
  </si>
  <si>
    <t>第20</t>
    <rPh sb="0" eb="1">
      <t>ダイ</t>
    </rPh>
    <phoneticPr fontId="2"/>
  </si>
  <si>
    <t>第21</t>
    <rPh sb="0" eb="1">
      <t>ダイ</t>
    </rPh>
    <phoneticPr fontId="2"/>
  </si>
  <si>
    <t>第22</t>
    <rPh sb="0" eb="1">
      <t>ダイ</t>
    </rPh>
    <phoneticPr fontId="2"/>
  </si>
  <si>
    <t>第23</t>
    <rPh sb="0" eb="1">
      <t>ダイ</t>
    </rPh>
    <phoneticPr fontId="2"/>
  </si>
  <si>
    <t>第24</t>
    <rPh sb="0" eb="1">
      <t>ダイ</t>
    </rPh>
    <phoneticPr fontId="2"/>
  </si>
  <si>
    <t>第25</t>
    <rPh sb="0" eb="1">
      <t>ダイ</t>
    </rPh>
    <phoneticPr fontId="2"/>
  </si>
  <si>
    <t>第26</t>
    <rPh sb="0" eb="1">
      <t>ダイ</t>
    </rPh>
    <phoneticPr fontId="2"/>
  </si>
  <si>
    <t>第27</t>
    <rPh sb="0" eb="1">
      <t>ダイ</t>
    </rPh>
    <phoneticPr fontId="2"/>
  </si>
  <si>
    <t>第28</t>
    <rPh sb="0" eb="1">
      <t>ダイ</t>
    </rPh>
    <phoneticPr fontId="2"/>
  </si>
  <si>
    <t>第29</t>
    <rPh sb="0" eb="1">
      <t>ダイ</t>
    </rPh>
    <phoneticPr fontId="2"/>
  </si>
  <si>
    <t>池田市役所7階大会議室</t>
    <rPh sb="0" eb="5">
      <t>イケダシヤクショ</t>
    </rPh>
    <rPh sb="6" eb="11">
      <t>カイダイカイギシツ</t>
    </rPh>
    <phoneticPr fontId="2"/>
  </si>
  <si>
    <t>槻木会館</t>
    <rPh sb="0" eb="4">
      <t>ツキノキカイカン</t>
    </rPh>
    <phoneticPr fontId="2"/>
  </si>
  <si>
    <t>市民活動交流センター</t>
    <rPh sb="0" eb="6">
      <t>シミンカツドウコウリュウ</t>
    </rPh>
    <phoneticPr fontId="2"/>
  </si>
  <si>
    <t>姫室・室町会館</t>
    <rPh sb="0" eb="2">
      <t>ヒメムロ</t>
    </rPh>
    <rPh sb="3" eb="5">
      <t>ムロマチ</t>
    </rPh>
    <rPh sb="5" eb="7">
      <t>カイカン</t>
    </rPh>
    <phoneticPr fontId="2"/>
  </si>
  <si>
    <t>池田駅前南会館</t>
    <rPh sb="0" eb="7">
      <t>イケダエキマエミナミカイカン</t>
    </rPh>
    <phoneticPr fontId="2"/>
  </si>
  <si>
    <t>細河コミュニティセンター</t>
    <rPh sb="0" eb="2">
      <t>ホソカワ</t>
    </rPh>
    <phoneticPr fontId="2"/>
  </si>
  <si>
    <t>児童館</t>
    <rPh sb="0" eb="3">
      <t>ジドウカン</t>
    </rPh>
    <phoneticPr fontId="2"/>
  </si>
  <si>
    <t>木部会館</t>
    <rPh sb="0" eb="4">
      <t>キベカイカン</t>
    </rPh>
    <phoneticPr fontId="2"/>
  </si>
  <si>
    <t>秦野小学校体育館</t>
    <rPh sb="0" eb="5">
      <t>ハタノショウガッコウ</t>
    </rPh>
    <rPh sb="5" eb="8">
      <t>タイイクカン</t>
    </rPh>
    <phoneticPr fontId="2"/>
  </si>
  <si>
    <t>神田小学校体育館</t>
    <rPh sb="0" eb="2">
      <t>カンダ</t>
    </rPh>
    <rPh sb="2" eb="5">
      <t>ショウガッコウ</t>
    </rPh>
    <rPh sb="5" eb="8">
      <t>タイイクカン</t>
    </rPh>
    <phoneticPr fontId="2"/>
  </si>
  <si>
    <t>北豊島小学校体育館</t>
    <rPh sb="0" eb="3">
      <t>キタテシマ</t>
    </rPh>
    <rPh sb="3" eb="9">
      <t>ショウガッコウタイイクカン</t>
    </rPh>
    <phoneticPr fontId="2"/>
  </si>
  <si>
    <t>カルチャープラザ</t>
    <phoneticPr fontId="2"/>
  </si>
  <si>
    <t>石橋北会館</t>
    <rPh sb="0" eb="5">
      <t>イシバシキタカイカン</t>
    </rPh>
    <phoneticPr fontId="2"/>
  </si>
  <si>
    <t>井口堂北会館</t>
    <rPh sb="0" eb="3">
      <t>イグチドウ</t>
    </rPh>
    <rPh sb="3" eb="6">
      <t>キタカイカン</t>
    </rPh>
    <phoneticPr fontId="2"/>
  </si>
  <si>
    <t>アルビス五月ヶ丘団地中央集会場</t>
    <rPh sb="4" eb="8">
      <t>サツキガオカ</t>
    </rPh>
    <rPh sb="8" eb="10">
      <t>ダンチ</t>
    </rPh>
    <rPh sb="10" eb="15">
      <t>チュウオウシュウカイジョウ</t>
    </rPh>
    <phoneticPr fontId="2"/>
  </si>
  <si>
    <t>緑丘小学校体育館</t>
    <rPh sb="0" eb="2">
      <t>ミドリガオカ</t>
    </rPh>
    <rPh sb="2" eb="8">
      <t>ショウガッコウタイイクカン</t>
    </rPh>
    <phoneticPr fontId="2"/>
  </si>
  <si>
    <t>上池田会館</t>
    <rPh sb="0" eb="5">
      <t>ウエイケダカイカン</t>
    </rPh>
    <phoneticPr fontId="2"/>
  </si>
  <si>
    <t>住吉会館</t>
    <rPh sb="0" eb="4">
      <t>スミヨシカイカン</t>
    </rPh>
    <phoneticPr fontId="2"/>
  </si>
  <si>
    <t>石橋会館</t>
    <rPh sb="0" eb="4">
      <t>イシバシカイカン</t>
    </rPh>
    <phoneticPr fontId="2"/>
  </si>
  <si>
    <t>池田高等学校食堂</t>
    <rPh sb="0" eb="6">
      <t>イケダコウトウガッコウ</t>
    </rPh>
    <rPh sb="6" eb="8">
      <t>ショクドウ</t>
    </rPh>
    <phoneticPr fontId="2"/>
  </si>
  <si>
    <t>宇保会館</t>
    <rPh sb="0" eb="4">
      <t>ウホカイカン</t>
    </rPh>
    <phoneticPr fontId="2"/>
  </si>
  <si>
    <t>豊島南会館</t>
    <rPh sb="0" eb="3">
      <t>トヨシマミナミ</t>
    </rPh>
    <rPh sb="3" eb="5">
      <t>カイカン</t>
    </rPh>
    <phoneticPr fontId="2"/>
  </si>
  <si>
    <t>伏尾台ｺﾐｭﾆﾃｨｾﾝﾀｰ第1会館</t>
    <rPh sb="0" eb="3">
      <t>フシオダイ</t>
    </rPh>
    <rPh sb="13" eb="14">
      <t>ダイ</t>
    </rPh>
    <rPh sb="15" eb="17">
      <t>カイカン</t>
    </rPh>
    <phoneticPr fontId="2"/>
  </si>
  <si>
    <t>伏尾台ｺﾐｭﾆﾃｨｾﾝﾀｰ第2会館</t>
    <rPh sb="0" eb="3">
      <t>フシオダイ</t>
    </rPh>
    <rPh sb="13" eb="14">
      <t>ダイ</t>
    </rPh>
    <rPh sb="15" eb="17">
      <t>カイカン</t>
    </rPh>
    <phoneticPr fontId="2"/>
  </si>
  <si>
    <t>鉢塚会館</t>
    <rPh sb="0" eb="4">
      <t>ハチヅカカイカン</t>
    </rPh>
    <phoneticPr fontId="2"/>
  </si>
  <si>
    <t>神田北会館</t>
    <rPh sb="0" eb="5">
      <t>カンダキタカイカン</t>
    </rPh>
    <phoneticPr fontId="2"/>
  </si>
  <si>
    <t>畑会館</t>
    <rPh sb="0" eb="3">
      <t>ハタカイカン</t>
    </rPh>
    <phoneticPr fontId="2"/>
  </si>
  <si>
    <t>空港会館</t>
    <rPh sb="0" eb="4">
      <t>クウコウカイカン</t>
    </rPh>
    <phoneticPr fontId="2"/>
  </si>
  <si>
    <t>伏尾会館</t>
    <rPh sb="0" eb="4">
      <t>フシオカイカン</t>
    </rPh>
    <phoneticPr fontId="2"/>
  </si>
  <si>
    <t>令　和</t>
    <rPh sb="0" eb="1">
      <t>レイ</t>
    </rPh>
    <rPh sb="2" eb="3">
      <t>ワ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</si>
  <si>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</si>
  <si>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</si>
  <si>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</si>
  <si>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161.投票区別登録者数</t>
    <rPh sb="4" eb="7">
      <t>トウヒョウク</t>
    </rPh>
    <rPh sb="7" eb="12">
      <t>ベツトウロクシャスウ</t>
    </rPh>
    <phoneticPr fontId="2"/>
  </si>
  <si>
    <t>資料　選挙管理委員会事務局</t>
    <rPh sb="0" eb="2">
      <t>シリョウ</t>
    </rPh>
    <rPh sb="3" eb="13">
      <t>センキョカンリイインカイジムキョク</t>
    </rPh>
    <phoneticPr fontId="2"/>
  </si>
  <si>
    <t>単位：人</t>
    <rPh sb="0" eb="2">
      <t>タンイ</t>
    </rPh>
    <rPh sb="3" eb="4">
      <t>ヒト</t>
    </rPh>
    <phoneticPr fontId="2"/>
  </si>
  <si>
    <t>公明党</t>
    <rPh sb="0" eb="3">
      <t>コウメイトウ</t>
    </rPh>
    <phoneticPr fontId="2"/>
  </si>
  <si>
    <t>163．会派別議員数</t>
    <rPh sb="4" eb="6">
      <t>カイハ</t>
    </rPh>
    <rPh sb="6" eb="7">
      <t>ベツ</t>
    </rPh>
    <rPh sb="7" eb="10">
      <t>ギインスウ</t>
    </rPh>
    <phoneticPr fontId="2"/>
  </si>
  <si>
    <t>164．年齢階層別議員数</t>
    <rPh sb="4" eb="9">
      <t>ネンレイカイソウベツ</t>
    </rPh>
    <rPh sb="9" eb="12">
      <t>ギインスウ</t>
    </rPh>
    <phoneticPr fontId="2"/>
  </si>
  <si>
    <t>現員数</t>
    <rPh sb="0" eb="3">
      <t>ゲンインスウ</t>
    </rPh>
    <phoneticPr fontId="2"/>
  </si>
  <si>
    <t>25～</t>
    <phoneticPr fontId="2"/>
  </si>
  <si>
    <t>30～</t>
    <phoneticPr fontId="2"/>
  </si>
  <si>
    <t>35～</t>
    <phoneticPr fontId="2"/>
  </si>
  <si>
    <t>40～</t>
    <phoneticPr fontId="2"/>
  </si>
  <si>
    <t>45～</t>
    <phoneticPr fontId="2"/>
  </si>
  <si>
    <t>50～</t>
    <phoneticPr fontId="2"/>
  </si>
  <si>
    <t>55～</t>
    <phoneticPr fontId="2"/>
  </si>
  <si>
    <t>60～</t>
    <phoneticPr fontId="2"/>
  </si>
  <si>
    <t>65～</t>
    <phoneticPr fontId="2"/>
  </si>
  <si>
    <t>70～</t>
    <phoneticPr fontId="2"/>
  </si>
  <si>
    <t>以上</t>
    <rPh sb="0" eb="2">
      <t>イジョウ</t>
    </rPh>
    <phoneticPr fontId="2"/>
  </si>
  <si>
    <t>条例
定数</t>
    <rPh sb="0" eb="2">
      <t>ジョウレイ</t>
    </rPh>
    <rPh sb="3" eb="5">
      <t>テイスウ</t>
    </rPh>
    <phoneticPr fontId="2"/>
  </si>
  <si>
    <t>年　齢　階　層　別　（才）</t>
    <rPh sb="0" eb="1">
      <t>トシ</t>
    </rPh>
    <rPh sb="2" eb="3">
      <t>トシ</t>
    </rPh>
    <rPh sb="4" eb="5">
      <t>カイ</t>
    </rPh>
    <rPh sb="6" eb="7">
      <t>ソウ</t>
    </rPh>
    <rPh sb="8" eb="9">
      <t>ベツ</t>
    </rPh>
    <rPh sb="11" eb="12">
      <t>サイ</t>
    </rPh>
    <phoneticPr fontId="2"/>
  </si>
  <si>
    <t>-</t>
    <phoneticPr fontId="2"/>
  </si>
  <si>
    <t>5月1日現在</t>
    <rPh sb="1" eb="2">
      <t>ガツ</t>
    </rPh>
    <rPh sb="3" eb="4">
      <t>ニチ</t>
    </rPh>
    <rPh sb="4" eb="6">
      <t>ゲンザイ</t>
    </rPh>
    <phoneticPr fontId="2"/>
  </si>
  <si>
    <t>条例定数</t>
    <rPh sb="0" eb="2">
      <t>ジョウレイ</t>
    </rPh>
    <rPh sb="2" eb="4">
      <t>テイスウ</t>
    </rPh>
    <phoneticPr fontId="2"/>
  </si>
  <si>
    <t>大阪維新
の会池田</t>
    <rPh sb="0" eb="4">
      <t>オオサカイシン</t>
    </rPh>
    <rPh sb="6" eb="7">
      <t>カイ</t>
    </rPh>
    <rPh sb="7" eb="9">
      <t>イケダ</t>
    </rPh>
    <phoneticPr fontId="2"/>
  </si>
  <si>
    <t>自由
民主党</t>
    <rPh sb="0" eb="2">
      <t>ジユウ</t>
    </rPh>
    <rPh sb="3" eb="6">
      <t>ミンシュトウ</t>
    </rPh>
    <phoneticPr fontId="2"/>
  </si>
  <si>
    <t>池田未来
の会</t>
    <rPh sb="0" eb="4">
      <t>イケダミライ</t>
    </rPh>
    <rPh sb="6" eb="7">
      <t>カイ</t>
    </rPh>
    <phoneticPr fontId="2"/>
  </si>
  <si>
    <t>未来をはぐくむプロジェクト</t>
    <rPh sb="0" eb="2">
      <t>ミライ</t>
    </rPh>
    <phoneticPr fontId="2"/>
  </si>
  <si>
    <t>無所属</t>
    <rPh sb="0" eb="3">
      <t>ムショゾク</t>
    </rPh>
    <phoneticPr fontId="2"/>
  </si>
  <si>
    <t>日本
共産党</t>
    <rPh sb="0" eb="2">
      <t>ニホン</t>
    </rPh>
    <rPh sb="3" eb="6">
      <t>キョウサントウ</t>
    </rPh>
    <phoneticPr fontId="2"/>
  </si>
  <si>
    <t>年</t>
    <rPh sb="0" eb="1">
      <t>トシ</t>
    </rPh>
    <phoneticPr fontId="2"/>
  </si>
  <si>
    <t>資料　議会事務局</t>
    <rPh sb="0" eb="2">
      <t>シリョウ</t>
    </rPh>
    <rPh sb="3" eb="8">
      <t>ギカイジムキョク</t>
    </rPh>
    <phoneticPr fontId="2"/>
  </si>
  <si>
    <t>165．特別職及び部局別職員数</t>
    <rPh sb="4" eb="6">
      <t>トクベツ</t>
    </rPh>
    <rPh sb="6" eb="7">
      <t>ショク</t>
    </rPh>
    <rPh sb="7" eb="8">
      <t>オヨ</t>
    </rPh>
    <rPh sb="9" eb="11">
      <t>ブキョク</t>
    </rPh>
    <rPh sb="11" eb="12">
      <t>ベツ</t>
    </rPh>
    <rPh sb="12" eb="15">
      <t>ショクインスウ</t>
    </rPh>
    <phoneticPr fontId="2"/>
  </si>
  <si>
    <t>単位：人</t>
    <rPh sb="0" eb="2">
      <t>タンイ</t>
    </rPh>
    <rPh sb="3" eb="4">
      <t>ヒト</t>
    </rPh>
    <phoneticPr fontId="2"/>
  </si>
  <si>
    <t>年　次</t>
    <rPh sb="0" eb="1">
      <t>ネン</t>
    </rPh>
    <rPh sb="2" eb="3">
      <t>ジ</t>
    </rPh>
    <phoneticPr fontId="2"/>
  </si>
  <si>
    <t>特別職数</t>
    <rPh sb="0" eb="3">
      <t>トクベツショク</t>
    </rPh>
    <rPh sb="3" eb="4">
      <t>スウ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</si>
  <si>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</si>
  <si>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</si>
  <si>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資料　総務部　人事課</t>
    <rPh sb="0" eb="2">
      <t>シリョウ</t>
    </rPh>
    <rPh sb="3" eb="5">
      <t>ソウム</t>
    </rPh>
    <rPh sb="5" eb="6">
      <t>ブ</t>
    </rPh>
    <rPh sb="7" eb="10">
      <t>ジンジカ</t>
    </rPh>
    <phoneticPr fontId="2"/>
  </si>
  <si>
    <t>※　派遣職員及び再任用短時間職員を除く</t>
    <rPh sb="2" eb="6">
      <t>ハケンショクイン</t>
    </rPh>
    <rPh sb="6" eb="7">
      <t>オヨ</t>
    </rPh>
    <rPh sb="8" eb="14">
      <t>サイニンヨウタンジカン</t>
    </rPh>
    <rPh sb="14" eb="16">
      <t>ショクイン</t>
    </rPh>
    <rPh sb="17" eb="18">
      <t>ノゾ</t>
    </rPh>
    <phoneticPr fontId="2"/>
  </si>
  <si>
    <t>総数</t>
    <rPh sb="0" eb="2">
      <t>ソウスウ</t>
    </rPh>
    <phoneticPr fontId="2"/>
  </si>
  <si>
    <t>市長部局</t>
    <rPh sb="0" eb="4">
      <t>シチョウブキョク</t>
    </rPh>
    <phoneticPr fontId="2"/>
  </si>
  <si>
    <t>行政委員等</t>
    <rPh sb="0" eb="5">
      <t>ギョウセイイイントウ</t>
    </rPh>
    <phoneticPr fontId="2"/>
  </si>
  <si>
    <t>消防本部</t>
    <rPh sb="0" eb="4">
      <t>ショウボウホンブ</t>
    </rPh>
    <phoneticPr fontId="2"/>
  </si>
  <si>
    <t>教育委員会</t>
    <rPh sb="0" eb="5">
      <t>キョウイクイインカイ</t>
    </rPh>
    <phoneticPr fontId="2"/>
  </si>
  <si>
    <t>企業部局</t>
    <rPh sb="0" eb="4">
      <t>キギョウブキョク</t>
    </rPh>
    <phoneticPr fontId="2"/>
  </si>
  <si>
    <t>職　　　員　　　数</t>
    <rPh sb="0" eb="1">
      <t>ショク</t>
    </rPh>
    <rPh sb="4" eb="5">
      <t>イン</t>
    </rPh>
    <rPh sb="8" eb="9">
      <t>スウ</t>
    </rPh>
    <phoneticPr fontId="2"/>
  </si>
  <si>
    <t>162．政党等別得票及び得票率</t>
    <rPh sb="4" eb="6">
      <t>セイトウ</t>
    </rPh>
    <rPh sb="6" eb="7">
      <t>トウ</t>
    </rPh>
    <rPh sb="7" eb="8">
      <t>ベツ</t>
    </rPh>
    <rPh sb="8" eb="10">
      <t>トクヒョウ</t>
    </rPh>
    <rPh sb="10" eb="11">
      <t>オヨ</t>
    </rPh>
    <rPh sb="12" eb="15">
      <t>トクヒョウリツ</t>
    </rPh>
    <phoneticPr fontId="2"/>
  </si>
  <si>
    <t>選挙名</t>
    <rPh sb="0" eb="3">
      <t>センキョメイ</t>
    </rPh>
    <phoneticPr fontId="2"/>
  </si>
  <si>
    <t>有効投票数</t>
    <rPh sb="0" eb="5">
      <t>ユウコウトウヒョウスウ</t>
    </rPh>
    <phoneticPr fontId="2"/>
  </si>
  <si>
    <t>日本維新の会</t>
    <rPh sb="0" eb="4">
      <t>ニホンイシン</t>
    </rPh>
    <rPh sb="5" eb="6">
      <t>カイ</t>
    </rPh>
    <phoneticPr fontId="2"/>
  </si>
  <si>
    <t>自由民主党</t>
    <rPh sb="0" eb="5">
      <t>ジユウミンシュトウ</t>
    </rPh>
    <phoneticPr fontId="2"/>
  </si>
  <si>
    <t>日本共産党</t>
    <rPh sb="0" eb="5">
      <t>ニホンキョウサントウ</t>
    </rPh>
    <phoneticPr fontId="2"/>
  </si>
  <si>
    <t>国民民主党</t>
    <rPh sb="0" eb="2">
      <t>コクミン</t>
    </rPh>
    <rPh sb="2" eb="5">
      <t>ミンシュトウ</t>
    </rPh>
    <phoneticPr fontId="2"/>
  </si>
  <si>
    <t>れいわ新撰組</t>
    <rPh sb="3" eb="6">
      <t>シンセングミ</t>
    </rPh>
    <phoneticPr fontId="2"/>
  </si>
  <si>
    <t>NHK党</t>
    <rPh sb="3" eb="4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</si>
  <si>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</si>
  <si>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参政党</t>
    <rPh sb="0" eb="3">
      <t>サンセイトウ</t>
    </rPh>
    <phoneticPr fontId="2"/>
  </si>
  <si>
    <t>ごぼうの党</t>
    <rPh sb="4" eb="5">
      <t>トウ</t>
    </rPh>
    <phoneticPr fontId="2"/>
  </si>
  <si>
    <t>新党くにもり</t>
    <rPh sb="0" eb="2">
      <t>シントウ</t>
    </rPh>
    <phoneticPr fontId="2"/>
  </si>
  <si>
    <t>部課別</t>
    <rPh sb="0" eb="3">
      <t>ブカベツ</t>
    </rPh>
    <phoneticPr fontId="2"/>
  </si>
  <si>
    <t>合　計</t>
    <rPh sb="0" eb="1">
      <t>ゴウ</t>
    </rPh>
    <rPh sb="2" eb="3">
      <t>ケイ</t>
    </rPh>
    <phoneticPr fontId="2"/>
  </si>
  <si>
    <t>事務</t>
    <rPh sb="0" eb="2">
      <t>ジム</t>
    </rPh>
    <phoneticPr fontId="2"/>
  </si>
  <si>
    <t>技術</t>
    <rPh sb="0" eb="2">
      <t>ギジュツ</t>
    </rPh>
    <phoneticPr fontId="2"/>
  </si>
  <si>
    <t>技能</t>
    <rPh sb="0" eb="2">
      <t>ギノウ</t>
    </rPh>
    <phoneticPr fontId="2"/>
  </si>
  <si>
    <t>消防</t>
    <rPh sb="0" eb="2">
      <t>ショウボウ</t>
    </rPh>
    <phoneticPr fontId="2"/>
  </si>
  <si>
    <t>教員</t>
    <rPh sb="0" eb="2">
      <t>キョウイン</t>
    </rPh>
    <phoneticPr fontId="2"/>
  </si>
  <si>
    <t>医療</t>
    <rPh sb="0" eb="2">
      <t>イリョウ</t>
    </rPh>
    <phoneticPr fontId="2"/>
  </si>
  <si>
    <t>嘱託</t>
    <rPh sb="0" eb="2">
      <t>ショクタク</t>
    </rPh>
    <phoneticPr fontId="2"/>
  </si>
  <si>
    <t>部長</t>
    <rPh sb="0" eb="2">
      <t>ブチョウ</t>
    </rPh>
    <phoneticPr fontId="2"/>
  </si>
  <si>
    <t>室長</t>
    <rPh sb="0" eb="2">
      <t>シツチョウ</t>
    </rPh>
    <phoneticPr fontId="2"/>
  </si>
  <si>
    <t>参事</t>
    <rPh sb="0" eb="2">
      <t>サンジ</t>
    </rPh>
    <phoneticPr fontId="2"/>
  </si>
  <si>
    <t>等</t>
    <rPh sb="0" eb="1">
      <t>トウ</t>
    </rPh>
    <phoneticPr fontId="2"/>
  </si>
  <si>
    <t>指導</t>
    <rPh sb="0" eb="1">
      <t>ユビ</t>
    </rPh>
    <rPh sb="1" eb="2">
      <t>シルベ</t>
    </rPh>
    <phoneticPr fontId="2"/>
  </si>
  <si>
    <t>主事</t>
    <rPh sb="0" eb="1">
      <t>オモ</t>
    </rPh>
    <rPh sb="1" eb="2">
      <t>コト</t>
    </rPh>
    <phoneticPr fontId="2"/>
  </si>
  <si>
    <t>総合政策部</t>
    <rPh sb="0" eb="5">
      <t>ソウゴウセイサクブ</t>
    </rPh>
    <phoneticPr fontId="2"/>
  </si>
  <si>
    <t>政策企画課</t>
    <rPh sb="0" eb="5">
      <t>セイサクキカクカ</t>
    </rPh>
    <phoneticPr fontId="2"/>
  </si>
  <si>
    <t>行政管理課</t>
    <rPh sb="0" eb="5">
      <t>ギョウセイカンリカ</t>
    </rPh>
    <phoneticPr fontId="2"/>
  </si>
  <si>
    <t>財政課</t>
    <rPh sb="0" eb="3">
      <t>ザイセイカ</t>
    </rPh>
    <phoneticPr fontId="2"/>
  </si>
  <si>
    <t>危機管理課</t>
    <rPh sb="0" eb="5">
      <t>キキカンリカ</t>
    </rPh>
    <phoneticPr fontId="2"/>
  </si>
  <si>
    <t>公共建築課</t>
    <rPh sb="0" eb="5">
      <t>コウキョウケンチクカ</t>
    </rPh>
    <phoneticPr fontId="2"/>
  </si>
  <si>
    <t>法制課</t>
    <rPh sb="0" eb="2">
      <t>ホウセイ</t>
    </rPh>
    <rPh sb="2" eb="3">
      <t>カ</t>
    </rPh>
    <phoneticPr fontId="2"/>
  </si>
  <si>
    <t>総務部</t>
    <rPh sb="0" eb="3">
      <t>ソウムブ</t>
    </rPh>
    <phoneticPr fontId="2"/>
  </si>
  <si>
    <t>総務課</t>
    <rPh sb="0" eb="3">
      <t>ソウムカ</t>
    </rPh>
    <phoneticPr fontId="2"/>
  </si>
  <si>
    <t>秘書課</t>
    <rPh sb="0" eb="3">
      <t>ヒショカ</t>
    </rPh>
    <phoneticPr fontId="2"/>
  </si>
  <si>
    <t>人事課</t>
    <rPh sb="0" eb="3">
      <t>ジンジカ</t>
    </rPh>
    <phoneticPr fontId="2"/>
  </si>
  <si>
    <t>契約検査課</t>
    <rPh sb="0" eb="5">
      <t>ケイヤクケンサカ</t>
    </rPh>
    <phoneticPr fontId="2"/>
  </si>
  <si>
    <t>課税課</t>
    <rPh sb="0" eb="2">
      <t>カゼイ</t>
    </rPh>
    <rPh sb="2" eb="3">
      <t>カ</t>
    </rPh>
    <phoneticPr fontId="2"/>
  </si>
  <si>
    <t>納税課</t>
    <rPh sb="0" eb="3">
      <t>ノウゼイカ</t>
    </rPh>
    <phoneticPr fontId="2"/>
  </si>
  <si>
    <t>債権回収センター</t>
    <rPh sb="0" eb="4">
      <t>サイケンカイシュウ</t>
    </rPh>
    <phoneticPr fontId="2"/>
  </si>
  <si>
    <t>市民活動部</t>
    <rPh sb="0" eb="5">
      <t>シミンカツドウブ</t>
    </rPh>
    <phoneticPr fontId="2"/>
  </si>
  <si>
    <t>総合窓口課</t>
    <rPh sb="0" eb="5">
      <t>ソウゴウマドグチカ</t>
    </rPh>
    <phoneticPr fontId="2"/>
  </si>
  <si>
    <t>シティプロモーション課</t>
    <rPh sb="10" eb="11">
      <t>カ</t>
    </rPh>
    <phoneticPr fontId="2"/>
  </si>
  <si>
    <t>商工振興課</t>
    <rPh sb="0" eb="5">
      <t>ショウコウシンコウカ</t>
    </rPh>
    <phoneticPr fontId="2"/>
  </si>
  <si>
    <t>人権・文化国際課</t>
    <rPh sb="0" eb="2">
      <t>ジンケン</t>
    </rPh>
    <rPh sb="3" eb="8">
      <t>ブンカコクサイカ</t>
    </rPh>
    <phoneticPr fontId="2"/>
  </si>
  <si>
    <t>コミュニティ推進課</t>
    <rPh sb="6" eb="9">
      <t>スイシンカ</t>
    </rPh>
    <phoneticPr fontId="2"/>
  </si>
  <si>
    <t>広報広聴課</t>
    <rPh sb="0" eb="5">
      <t>コウホウコウチョウカ</t>
    </rPh>
    <phoneticPr fontId="2"/>
  </si>
  <si>
    <t>福祉部</t>
    <rPh sb="0" eb="3">
      <t>フクシブ</t>
    </rPh>
    <phoneticPr fontId="2"/>
  </si>
  <si>
    <t>生活福祉課</t>
    <rPh sb="0" eb="5">
      <t>セイカツフクシカ</t>
    </rPh>
    <phoneticPr fontId="2"/>
  </si>
  <si>
    <t>障がい福祉課</t>
    <rPh sb="0" eb="1">
      <t>ショウ</t>
    </rPh>
    <rPh sb="3" eb="6">
      <t>フクシカ</t>
    </rPh>
    <phoneticPr fontId="2"/>
  </si>
  <si>
    <t>介護保険課</t>
    <rPh sb="0" eb="5">
      <t>カイゴホケンカ</t>
    </rPh>
    <phoneticPr fontId="2"/>
  </si>
  <si>
    <t>地域支援課</t>
    <rPh sb="0" eb="5">
      <t>チイキシエンカ</t>
    </rPh>
    <phoneticPr fontId="2"/>
  </si>
  <si>
    <t>国保・年金課</t>
    <rPh sb="0" eb="2">
      <t>コクホ</t>
    </rPh>
    <rPh sb="3" eb="6">
      <t>ネンキンカ</t>
    </rPh>
    <phoneticPr fontId="2"/>
  </si>
  <si>
    <t>保険医療課</t>
    <rPh sb="0" eb="5">
      <t>ホケンイリョウカ</t>
    </rPh>
    <phoneticPr fontId="2"/>
  </si>
  <si>
    <t>子ども・健康部</t>
    <rPh sb="0" eb="1">
      <t>コ</t>
    </rPh>
    <rPh sb="4" eb="7">
      <t>ケンコウブ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</si>
  <si>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</si>
  <si>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幼児保育課</t>
    <rPh sb="0" eb="5">
      <t>ヨウジホイクカ</t>
    </rPh>
    <phoneticPr fontId="2"/>
  </si>
  <si>
    <t>発達支援課</t>
    <rPh sb="0" eb="5">
      <t>ハッタツシエンカ</t>
    </rPh>
    <phoneticPr fontId="2"/>
  </si>
  <si>
    <t>健康増進課</t>
    <rPh sb="0" eb="5">
      <t>ケンコウゾウシンカ</t>
    </rPh>
    <phoneticPr fontId="2"/>
  </si>
  <si>
    <t>まちづくり環境部</t>
    <rPh sb="5" eb="8">
      <t>カンキョウブ</t>
    </rPh>
    <phoneticPr fontId="2"/>
  </si>
  <si>
    <t>都市政策課</t>
    <rPh sb="0" eb="5">
      <t>トシセイサクカ</t>
    </rPh>
    <phoneticPr fontId="2"/>
  </si>
  <si>
    <t>環境政策課</t>
    <rPh sb="0" eb="5">
      <t>カンキョウセイサクカ</t>
    </rPh>
    <phoneticPr fontId="2"/>
  </si>
  <si>
    <t>業務センター</t>
    <rPh sb="0" eb="2">
      <t>ギョウム</t>
    </rPh>
    <phoneticPr fontId="2"/>
  </si>
  <si>
    <t>クリーンセンター</t>
    <phoneticPr fontId="2"/>
  </si>
  <si>
    <t>都市整備部</t>
    <rPh sb="0" eb="5">
      <t>トシセイビブ</t>
    </rPh>
    <phoneticPr fontId="2"/>
  </si>
  <si>
    <t>土木管理課</t>
    <rPh sb="0" eb="5">
      <t>ドボクカンリカ</t>
    </rPh>
    <phoneticPr fontId="2"/>
  </si>
  <si>
    <t>交通道路課</t>
    <rPh sb="0" eb="5">
      <t>コウツウドウロカ</t>
    </rPh>
    <phoneticPr fontId="2"/>
  </si>
  <si>
    <t>みどり農政課</t>
    <rPh sb="3" eb="6">
      <t>ノウセイカ</t>
    </rPh>
    <phoneticPr fontId="2"/>
  </si>
  <si>
    <t>審査指導課</t>
    <rPh sb="0" eb="5">
      <t>シンサシドウカ</t>
    </rPh>
    <phoneticPr fontId="2"/>
  </si>
  <si>
    <t>会計管理室</t>
    <rPh sb="0" eb="5">
      <t>カイケイカンリシツ</t>
    </rPh>
    <phoneticPr fontId="2"/>
  </si>
  <si>
    <t>選挙管理委員会事務局</t>
    <rPh sb="0" eb="7">
      <t>センキョカンリイインカイ</t>
    </rPh>
    <rPh sb="7" eb="10">
      <t>ジムキョク</t>
    </rPh>
    <phoneticPr fontId="2"/>
  </si>
  <si>
    <t>監査事務局</t>
    <rPh sb="0" eb="5">
      <t>カンサジムキョク</t>
    </rPh>
    <phoneticPr fontId="2"/>
  </si>
  <si>
    <t>農業委員会事務局</t>
    <rPh sb="0" eb="5">
      <t>ノウギョウイインカイ</t>
    </rPh>
    <rPh sb="5" eb="8">
      <t>ジムキョク</t>
    </rPh>
    <phoneticPr fontId="2"/>
  </si>
  <si>
    <t>議会事務局</t>
    <rPh sb="0" eb="5">
      <t>ギカイジムキョク</t>
    </rPh>
    <phoneticPr fontId="2"/>
  </si>
  <si>
    <t>子ども未来課</t>
    <rPh sb="0" eb="1">
      <t>コ</t>
    </rPh>
    <rPh sb="3" eb="5">
      <t>ミライ</t>
    </rPh>
    <rPh sb="5" eb="6">
      <t>カ</t>
    </rPh>
    <phoneticPr fontId="2"/>
  </si>
  <si>
    <t>休日急病診療所</t>
    <rPh sb="0" eb="2">
      <t>キュウジツ</t>
    </rPh>
    <rPh sb="2" eb="4">
      <t>キュウビョウ</t>
    </rPh>
    <rPh sb="4" eb="7">
      <t>シンリョウジョ</t>
    </rPh>
    <phoneticPr fontId="2"/>
  </si>
  <si>
    <t>子ども･若者政策課</t>
    <rPh sb="0" eb="1">
      <t>コ</t>
    </rPh>
    <rPh sb="4" eb="6">
      <t>ワカモノ</t>
    </rPh>
    <rPh sb="6" eb="9">
      <t>セイサクカ</t>
    </rPh>
    <phoneticPr fontId="2"/>
  </si>
  <si>
    <t>高齢･福祉総務課</t>
    <rPh sb="0" eb="2">
      <t>コウレイ</t>
    </rPh>
    <rPh sb="3" eb="5">
      <t>フクシ</t>
    </rPh>
    <rPh sb="5" eb="8">
      <t>ソウムカ</t>
    </rPh>
    <phoneticPr fontId="2"/>
  </si>
  <si>
    <t xml:space="preserve">166．所　　属　　別  </t>
    <rPh sb="4" eb="5">
      <t>ショ</t>
    </rPh>
    <rPh sb="7" eb="8">
      <t>ゾク</t>
    </rPh>
    <rPh sb="10" eb="11">
      <t>ベツ</t>
    </rPh>
    <phoneticPr fontId="2"/>
  </si>
  <si>
    <t>　　職　　員　　数　　</t>
    <rPh sb="2" eb="3">
      <t>ショク</t>
    </rPh>
    <rPh sb="5" eb="6">
      <t>イン</t>
    </rPh>
    <rPh sb="8" eb="9">
      <t>スウ</t>
    </rPh>
    <phoneticPr fontId="2"/>
  </si>
  <si>
    <t>区　　分</t>
    <rPh sb="0" eb="1">
      <t>ク</t>
    </rPh>
    <rPh sb="3" eb="4">
      <t>ブン</t>
    </rPh>
    <phoneticPr fontId="2"/>
  </si>
  <si>
    <t>管理部</t>
    <rPh sb="0" eb="3">
      <t>カンリブ</t>
    </rPh>
    <phoneticPr fontId="2"/>
  </si>
  <si>
    <t>教育総務課</t>
    <rPh sb="0" eb="4">
      <t>キョウイクソウム</t>
    </rPh>
    <rPh sb="4" eb="5">
      <t>カ</t>
    </rPh>
    <phoneticPr fontId="2"/>
  </si>
  <si>
    <t>学務課</t>
    <rPh sb="0" eb="3">
      <t>ガクムカ</t>
    </rPh>
    <phoneticPr fontId="2"/>
  </si>
  <si>
    <t>学校給食センター</t>
    <rPh sb="0" eb="4">
      <t>ガッコウキュウショク</t>
    </rPh>
    <phoneticPr fontId="2"/>
  </si>
  <si>
    <t>学校施設マネジメント課</t>
    <rPh sb="0" eb="4">
      <t>ガッコウシセツ</t>
    </rPh>
    <rPh sb="10" eb="11">
      <t>カ</t>
    </rPh>
    <phoneticPr fontId="2"/>
  </si>
  <si>
    <t>教育部</t>
    <rPh sb="0" eb="3">
      <t>キョウイクブ</t>
    </rPh>
    <phoneticPr fontId="2"/>
  </si>
  <si>
    <t>教育政策課</t>
    <rPh sb="0" eb="5">
      <t>キョウイクセイサクカ</t>
    </rPh>
    <phoneticPr fontId="2"/>
  </si>
  <si>
    <t>教職員課</t>
    <rPh sb="0" eb="4">
      <t>キョウショクインカ</t>
    </rPh>
    <phoneticPr fontId="2"/>
  </si>
  <si>
    <t>学校教育推進課</t>
    <rPh sb="0" eb="4">
      <t>ガッコウキョウイク</t>
    </rPh>
    <rPh sb="4" eb="7">
      <t>スイシンカ</t>
    </rPh>
    <phoneticPr fontId="2"/>
  </si>
  <si>
    <t>教育センター</t>
    <rPh sb="0" eb="2">
      <t>キョウイク</t>
    </rPh>
    <phoneticPr fontId="2"/>
  </si>
  <si>
    <t>生涯学習推進室</t>
    <rPh sb="0" eb="4">
      <t>ショウガイガクシュウ</t>
    </rPh>
    <rPh sb="4" eb="7">
      <t>スイシンシツ</t>
    </rPh>
    <phoneticPr fontId="2"/>
  </si>
  <si>
    <t>社会教育課</t>
    <rPh sb="0" eb="5">
      <t>シャカイキョウイクカ</t>
    </rPh>
    <phoneticPr fontId="2"/>
  </si>
  <si>
    <t>地域教育課</t>
    <rPh sb="0" eb="5">
      <t>チイキキョウイクカ</t>
    </rPh>
    <phoneticPr fontId="2"/>
  </si>
  <si>
    <t>中央公民館</t>
    <rPh sb="0" eb="5">
      <t>チュウオウコウミンカン</t>
    </rPh>
    <phoneticPr fontId="2"/>
  </si>
  <si>
    <t>図書館</t>
    <rPh sb="0" eb="3">
      <t>トショカン</t>
    </rPh>
    <phoneticPr fontId="2"/>
  </si>
  <si>
    <t>石橋図書館</t>
    <rPh sb="0" eb="2">
      <t>イシバシ</t>
    </rPh>
    <rPh sb="2" eb="5">
      <t>トショカン</t>
    </rPh>
    <phoneticPr fontId="2"/>
  </si>
  <si>
    <t>歴史民俗資料館</t>
    <rPh sb="0" eb="7">
      <t>レキシミンゾクシリョウカン</t>
    </rPh>
    <phoneticPr fontId="2"/>
  </si>
  <si>
    <t>　　職　　員　　数　　（つづき）</t>
    <rPh sb="2" eb="3">
      <t>ショク</t>
    </rPh>
    <rPh sb="5" eb="6">
      <t>イン</t>
    </rPh>
    <rPh sb="8" eb="9">
      <t>スウ</t>
    </rPh>
    <phoneticPr fontId="2"/>
  </si>
  <si>
    <t>予防課</t>
    <rPh sb="0" eb="3">
      <t>ヨボウカ</t>
    </rPh>
    <phoneticPr fontId="2"/>
  </si>
  <si>
    <t>第１警備課</t>
    <rPh sb="0" eb="1">
      <t>ダイ</t>
    </rPh>
    <rPh sb="2" eb="5">
      <t>ケイビカ</t>
    </rPh>
    <phoneticPr fontId="2"/>
  </si>
  <si>
    <t>第２警備課</t>
    <rPh sb="0" eb="1">
      <t>ダイ</t>
    </rPh>
    <rPh sb="2" eb="5">
      <t>ケイビカ</t>
    </rPh>
    <phoneticPr fontId="2"/>
  </si>
  <si>
    <t>細河分署</t>
    <rPh sb="0" eb="4">
      <t>ホソカワブンショ</t>
    </rPh>
    <phoneticPr fontId="2"/>
  </si>
  <si>
    <t>池田病院</t>
    <rPh sb="0" eb="4">
      <t>イケダビョウイン</t>
    </rPh>
    <phoneticPr fontId="2"/>
  </si>
  <si>
    <t>医務局</t>
    <rPh sb="0" eb="3">
      <t>イムキョク</t>
    </rPh>
    <phoneticPr fontId="2"/>
  </si>
  <si>
    <t>警防救急課</t>
    <rPh sb="0" eb="2">
      <t>ケイボウ</t>
    </rPh>
    <rPh sb="2" eb="4">
      <t>キュウキュウ</t>
    </rPh>
    <rPh sb="4" eb="5">
      <t>カ</t>
    </rPh>
    <phoneticPr fontId="2"/>
  </si>
  <si>
    <t>第３警備課</t>
    <rPh sb="0" eb="1">
      <t>ダイ</t>
    </rPh>
    <rPh sb="2" eb="5">
      <t>ケイビカ</t>
    </rPh>
    <phoneticPr fontId="2"/>
  </si>
  <si>
    <t>-</t>
  </si>
  <si>
    <t>29.10.22</t>
    <phoneticPr fontId="2"/>
  </si>
  <si>
    <t>令和</t>
    <rPh sb="0" eb="2">
      <t>レイワ</t>
    </rPh>
    <phoneticPr fontId="2"/>
  </si>
  <si>
    <t xml:space="preserve"> 3.10.31</t>
    <phoneticPr fontId="2"/>
  </si>
  <si>
    <t>6.10.27</t>
    <phoneticPr fontId="2"/>
  </si>
  <si>
    <t>-</t>
    <phoneticPr fontId="2"/>
  </si>
  <si>
    <t>令和６年</t>
    <rPh sb="0" eb="2">
      <t>レイワ</t>
    </rPh>
    <rPh sb="3" eb="4">
      <t>ネン</t>
    </rPh>
    <phoneticPr fontId="2"/>
  </si>
  <si>
    <t>-</t>
    <phoneticPr fontId="2"/>
  </si>
  <si>
    <t>学校教育機関</t>
    <rPh sb="0" eb="6">
      <t>ガッコウキョウイクキカン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</si>
  <si>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</si>
  <si>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</si>
  <si>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幼稚園</t>
    <rPh sb="0" eb="3">
      <t>ヨウチエン</t>
    </rPh>
    <phoneticPr fontId="2"/>
  </si>
  <si>
    <t>上下水道部</t>
    <rPh sb="0" eb="4">
      <t>ジョウゲスイドウ</t>
    </rPh>
    <rPh sb="4" eb="5">
      <t>ブ</t>
    </rPh>
    <phoneticPr fontId="2"/>
  </si>
  <si>
    <t>総務課</t>
    <rPh sb="0" eb="3">
      <t>ソウムカ</t>
    </rPh>
    <phoneticPr fontId="2"/>
  </si>
  <si>
    <t>経営企画課</t>
    <rPh sb="0" eb="2">
      <t>ケイエイ</t>
    </rPh>
    <rPh sb="2" eb="5">
      <t>キカクカ</t>
    </rPh>
    <phoneticPr fontId="2"/>
  </si>
  <si>
    <t>用地管理課</t>
    <rPh sb="0" eb="2">
      <t>ヨウチ</t>
    </rPh>
    <rPh sb="2" eb="5">
      <t>カンリカ</t>
    </rPh>
    <phoneticPr fontId="2"/>
  </si>
  <si>
    <t>水道工務課</t>
    <rPh sb="0" eb="5">
      <t>スイドウコウムカ</t>
    </rPh>
    <phoneticPr fontId="2"/>
  </si>
  <si>
    <t>浄水課</t>
    <rPh sb="0" eb="3">
      <t>ジョウスイカ</t>
    </rPh>
    <phoneticPr fontId="2"/>
  </si>
  <si>
    <t>水質管理課</t>
    <rPh sb="0" eb="2">
      <t>スイシツ</t>
    </rPh>
    <rPh sb="2" eb="5">
      <t>カンリカ</t>
    </rPh>
    <phoneticPr fontId="2"/>
  </si>
  <si>
    <t>下水道工務課</t>
    <rPh sb="0" eb="3">
      <t>ゲスイドウ</t>
    </rPh>
    <rPh sb="3" eb="6">
      <t>コウムカ</t>
    </rPh>
    <phoneticPr fontId="2"/>
  </si>
  <si>
    <t>-</t>
    <phoneticPr fontId="2"/>
  </si>
  <si>
    <t>下水処理場</t>
    <rPh sb="0" eb="2">
      <t>ゲスイ</t>
    </rPh>
    <rPh sb="2" eb="5">
      <t>ショリジョウ</t>
    </rPh>
    <phoneticPr fontId="2"/>
  </si>
  <si>
    <t>-</t>
    <phoneticPr fontId="2"/>
  </si>
  <si>
    <t>施設・用度課</t>
    <rPh sb="0" eb="2">
      <t>シセツ</t>
    </rPh>
    <rPh sb="3" eb="5">
      <t>ヨウド</t>
    </rPh>
    <rPh sb="5" eb="6">
      <t>カ</t>
    </rPh>
    <phoneticPr fontId="2"/>
  </si>
  <si>
    <t>医事課</t>
    <rPh sb="0" eb="1">
      <t>イ</t>
    </rPh>
    <rPh sb="1" eb="2">
      <t>ジ</t>
    </rPh>
    <rPh sb="2" eb="3">
      <t>カ</t>
    </rPh>
    <phoneticPr fontId="2"/>
  </si>
  <si>
    <t>財務経営課</t>
    <rPh sb="0" eb="2">
      <t>ザイム</t>
    </rPh>
    <rPh sb="2" eb="5">
      <t>ケイエイカ</t>
    </rPh>
    <phoneticPr fontId="2"/>
  </si>
  <si>
    <t>公 明 党</t>
    <rPh sb="0" eb="1">
      <t>コウ</t>
    </rPh>
    <rPh sb="2" eb="3">
      <t>アキラ</t>
    </rPh>
    <rPh sb="4" eb="5">
      <t>トウ</t>
    </rPh>
    <phoneticPr fontId="2"/>
  </si>
  <si>
    <t>参 政 党</t>
    <rPh sb="0" eb="1">
      <t>サン</t>
    </rPh>
    <rPh sb="2" eb="3">
      <t>セイ</t>
    </rPh>
    <rPh sb="4" eb="5">
      <t>トウ</t>
    </rPh>
    <phoneticPr fontId="2"/>
  </si>
  <si>
    <t>社会民主党</t>
    <rPh sb="0" eb="2">
      <t>シャカイ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</si>
  <si>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</si>
  <si>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日本第一党</t>
    <rPh sb="0" eb="2">
      <t>ニホン</t>
    </rPh>
    <rPh sb="2" eb="5">
      <t>ダイイチトウ</t>
    </rPh>
    <phoneticPr fontId="2"/>
  </si>
  <si>
    <t>公　明　党</t>
    <rPh sb="0" eb="1">
      <t>コウ</t>
    </rPh>
    <rPh sb="2" eb="3">
      <t>アキラ</t>
    </rPh>
    <rPh sb="4" eb="5">
      <t>トウ</t>
    </rPh>
    <phoneticPr fontId="2"/>
  </si>
  <si>
    <t>日本保守党</t>
    <rPh sb="0" eb="2">
      <t>ニホン</t>
    </rPh>
    <rPh sb="2" eb="5">
      <t>ホシュトウ</t>
    </rPh>
    <phoneticPr fontId="2"/>
  </si>
  <si>
    <t>社会民主党</t>
    <rPh sb="0" eb="2">
      <t>シャカイ</t>
    </rPh>
    <rPh sb="2" eb="5">
      <t>ミンシュトウ</t>
    </rPh>
    <phoneticPr fontId="2"/>
  </si>
  <si>
    <t>31.  4. 7</t>
    <phoneticPr fontId="2"/>
  </si>
  <si>
    <t>5. 4.  9</t>
    <phoneticPr fontId="2"/>
  </si>
  <si>
    <t>23. 4.10</t>
    <phoneticPr fontId="2"/>
  </si>
  <si>
    <t>27. 4.12</t>
    <phoneticPr fontId="2"/>
  </si>
  <si>
    <t>23. 4.24</t>
    <phoneticPr fontId="2"/>
  </si>
  <si>
    <t>27. 4.26</t>
    <phoneticPr fontId="2"/>
  </si>
  <si>
    <t>5. 4.23</t>
    <phoneticPr fontId="2"/>
  </si>
  <si>
    <t>-</t>
    <phoneticPr fontId="2"/>
  </si>
  <si>
    <t>維新政党・ 新風</t>
    <rPh sb="0" eb="4">
      <t>イシンセイトウ</t>
    </rPh>
    <rPh sb="6" eb="8">
      <t>シンプウ</t>
    </rPh>
    <phoneticPr fontId="2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</si>
  <si>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</si>
  <si>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各年9月1日現在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</si>
  <si>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r>
      <t xml:space="preserve">衆議院議員選挙
（比例代表）
</t>
    </r>
    <r>
      <rPr>
        <sz val="9"/>
        <color theme="1"/>
        <rFont val="ＭＳ Ｐ明朝"/>
        <family val="1"/>
        <charset val="128"/>
      </rPr>
      <t>(令和6年10月27日)</t>
    </r>
    <r>
      <rPr>
        <sz val="10"/>
        <color theme="1"/>
        <rFont val="ＭＳ Ｐ明朝"/>
        <family val="1"/>
        <charset val="128"/>
      </rPr>
      <t xml:space="preserve">
得票率（％）</t>
    </r>
    <rPh sb="0" eb="3">
      <t>シュウギイン</t>
    </rPh>
    <phoneticPr fontId="2"/>
  </si>
  <si>
    <r>
      <t xml:space="preserve">参議院議員選挙
（比例代表）
</t>
    </r>
    <r>
      <rPr>
        <sz val="9"/>
        <color theme="1"/>
        <rFont val="ＭＳ Ｐ明朝"/>
        <family val="1"/>
        <charset val="128"/>
      </rPr>
      <t>(令和4年7月10日)</t>
    </r>
    <r>
      <rPr>
        <sz val="10"/>
        <color theme="1"/>
        <rFont val="ＭＳ Ｐ明朝"/>
        <family val="1"/>
        <charset val="128"/>
      </rPr>
      <t xml:space="preserve">
得票率（％）</t>
    </r>
    <rPh sb="0" eb="3">
      <t>サンギイン</t>
    </rPh>
    <rPh sb="3" eb="5">
      <t>ギイン</t>
    </rPh>
    <rPh sb="16" eb="17">
      <t>ヒ</t>
    </rPh>
    <phoneticPr fontId="2"/>
  </si>
  <si>
    <t>-</t>
    <phoneticPr fontId="2"/>
  </si>
  <si>
    <t>公平委員会</t>
    <rPh sb="0" eb="5">
      <t>コウヘイイインカイ</t>
    </rPh>
    <phoneticPr fontId="2"/>
  </si>
  <si>
    <t>固定資産評価審査委員会</t>
    <rPh sb="0" eb="4">
      <t>コテイシサン</t>
    </rPh>
    <rPh sb="4" eb="6">
      <t>ヒョウカ</t>
    </rPh>
    <rPh sb="6" eb="8">
      <t>シンサ</t>
    </rPh>
    <rPh sb="8" eb="11">
      <t>イインカイ</t>
    </rPh>
    <phoneticPr fontId="2"/>
  </si>
  <si>
    <t>番号</t>
    <rPh sb="0" eb="2">
      <t>バンゴウ</t>
    </rPh>
    <phoneticPr fontId="2"/>
  </si>
  <si>
    <t>項　　　目</t>
    <rPh sb="0" eb="1">
      <t>コウ</t>
    </rPh>
    <rPh sb="4" eb="5">
      <t>メ</t>
    </rPh>
    <phoneticPr fontId="2"/>
  </si>
  <si>
    <t>第18章 選挙・公務員</t>
    <rPh sb="5" eb="7">
      <t>センキョ</t>
    </rPh>
    <rPh sb="8" eb="11">
      <t>コウムイン</t>
    </rPh>
    <phoneticPr fontId="2"/>
  </si>
  <si>
    <t>衆議院議員選挙投票状況（小選挙区）</t>
    <rPh sb="0" eb="2">
      <t>イッパン</t>
    </rPh>
    <rPh sb="2" eb="4">
      <t>カイケイ</t>
    </rPh>
    <rPh sb="4" eb="6">
      <t>ケッサン</t>
    </rPh>
    <rPh sb="6" eb="8">
      <t>ジョウキョウ</t>
    </rPh>
    <rPh sb="9" eb="11">
      <t>サイニュウ</t>
    </rPh>
    <phoneticPr fontId="2"/>
  </si>
  <si>
    <t>府知事選挙投票状況</t>
    <phoneticPr fontId="2"/>
  </si>
  <si>
    <t>府議会議員選挙投票状況</t>
    <phoneticPr fontId="2"/>
  </si>
  <si>
    <t>市長選挙投票状況</t>
    <phoneticPr fontId="2"/>
  </si>
  <si>
    <t>市議会議員選挙投票状況</t>
    <phoneticPr fontId="2"/>
  </si>
  <si>
    <t>投票区別登録者数</t>
    <phoneticPr fontId="2"/>
  </si>
  <si>
    <t>政党等別得票及び得票率</t>
    <phoneticPr fontId="2"/>
  </si>
  <si>
    <t>会派別議員数</t>
    <phoneticPr fontId="2"/>
  </si>
  <si>
    <t>年齢階層別議員数</t>
    <phoneticPr fontId="2"/>
  </si>
  <si>
    <t>特別職及び部局別職員数</t>
    <phoneticPr fontId="2"/>
  </si>
  <si>
    <t>所属別職員数</t>
    <phoneticPr fontId="2"/>
  </si>
  <si>
    <t>衆議院議員選挙投票状況（比例代表）</t>
    <rPh sb="0" eb="2">
      <t>イッパン</t>
    </rPh>
    <rPh sb="2" eb="4">
      <t>カイケイ</t>
    </rPh>
    <rPh sb="4" eb="6">
      <t>ケッサン</t>
    </rPh>
    <rPh sb="6" eb="8">
      <t>ジョウキョウ</t>
    </rPh>
    <rPh sb="9" eb="11">
      <t>サイニュウ</t>
    </rPh>
    <rPh sb="12" eb="16">
      <t>ヒレイダイヒョウ</t>
    </rPh>
    <phoneticPr fontId="2"/>
  </si>
  <si>
    <t>参議院議員選挙投票状況（選挙区）</t>
  </si>
  <si>
    <t>参議院議員選挙投票状況（比例代表）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</si>
</sst>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00;[Red]\-#,##0.0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38" fontId="4" fillId="0" borderId="0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38" fontId="4" fillId="0" borderId="0" xfId="1" applyFont="1" applyBorder="1" applyAlignment="1">
      <alignment horizontal="right" vertical="center"/>
    </xf>
    <xf numFmtId="40" fontId="4" fillId="0" borderId="0" xfId="1" applyNumberFormat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40" fontId="4" fillId="0" borderId="1" xfId="1" applyNumberFormat="1" applyFont="1" applyBorder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center" vertical="center"/>
    </xf>
    <xf numFmtId="176" fontId="4" fillId="0" borderId="0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10" xfId="1" applyFont="1" applyBorder="1" applyAlignment="1">
      <alignment horizontal="distributed" vertical="center" indent="2"/>
    </xf>
    <xf numFmtId="38" fontId="4" fillId="0" borderId="12" xfId="1" applyFont="1" applyBorder="1">
      <alignment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6" fillId="0" borderId="0" xfId="1" applyFont="1" applyAlignment="1">
      <alignment horizontal="center" vertical="center" wrapText="1"/>
    </xf>
    <xf numFmtId="38" fontId="4" fillId="0" borderId="8" xfId="1" applyFont="1" applyBorder="1" applyAlignment="1">
      <alignment horizontal="distributed" vertical="center"/>
    </xf>
    <xf numFmtId="38" fontId="4" fillId="0" borderId="7" xfId="1" applyFont="1" applyBorder="1" applyAlignment="1">
      <alignment horizontal="distributed" vertical="center"/>
    </xf>
    <xf numFmtId="38" fontId="4" fillId="0" borderId="0" xfId="1" applyFont="1" applyBorder="1">
      <alignment vertical="center"/>
    </xf>
    <xf numFmtId="38" fontId="4" fillId="0" borderId="15" xfId="1" applyFont="1" applyBorder="1" applyAlignment="1">
      <alignment horizontal="distributed" vertical="center"/>
    </xf>
    <xf numFmtId="38" fontId="4" fillId="0" borderId="1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Alignment="1">
      <alignment horizontal="distributed" vertical="center" shrinkToFit="1"/>
    </xf>
    <xf numFmtId="38" fontId="4" fillId="0" borderId="0" xfId="1" applyFont="1" applyAlignment="1">
      <alignment horizontal="distributed" vertical="center"/>
    </xf>
    <xf numFmtId="38" fontId="4" fillId="0" borderId="0" xfId="1" applyFont="1" applyAlignment="1">
      <alignment vertical="center" shrinkToFit="1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distributed" vertical="center"/>
    </xf>
    <xf numFmtId="38" fontId="6" fillId="0" borderId="0" xfId="1" applyFont="1" applyAlignment="1">
      <alignment horizontal="distributed" vertical="center"/>
    </xf>
    <xf numFmtId="38" fontId="7" fillId="0" borderId="0" xfId="1" applyFont="1" applyAlignment="1">
      <alignment horizontal="distributed" vertical="center"/>
    </xf>
    <xf numFmtId="38" fontId="6" fillId="0" borderId="0" xfId="1" applyFont="1" applyAlignment="1">
      <alignment horizontal="distributed" vertical="center" shrinkToFit="1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38" fontId="6" fillId="0" borderId="1" xfId="1" applyFont="1" applyBorder="1" applyAlignment="1">
      <alignment horizontal="distributed" vertical="center" shrinkToFit="1"/>
    </xf>
    <xf numFmtId="38" fontId="4" fillId="0" borderId="0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6" fillId="0" borderId="0" xfId="1" applyFont="1" applyBorder="1" applyAlignment="1">
      <alignment horizontal="distributed" vertical="center" wrapText="1" shrinkToFit="1"/>
    </xf>
    <xf numFmtId="38" fontId="4" fillId="0" borderId="8" xfId="1" applyFont="1" applyBorder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vertical="center" shrinkToFit="1"/>
    </xf>
    <xf numFmtId="38" fontId="4" fillId="0" borderId="8" xfId="1" applyFont="1" applyBorder="1" applyAlignment="1">
      <alignment horizontal="right" vertical="center"/>
    </xf>
    <xf numFmtId="38" fontId="6" fillId="0" borderId="0" xfId="1" applyFont="1" applyAlignment="1">
      <alignment vertical="center" shrinkToFit="1"/>
    </xf>
    <xf numFmtId="38" fontId="6" fillId="0" borderId="0" xfId="1" applyFont="1" applyBorder="1" applyAlignment="1">
      <alignment vertical="center" shrinkToFit="1"/>
    </xf>
    <xf numFmtId="38" fontId="4" fillId="0" borderId="0" xfId="1" applyFont="1">
      <alignment vertical="center"/>
    </xf>
    <xf numFmtId="38" fontId="4" fillId="0" borderId="0" xfId="1" applyFont="1">
      <alignment vertical="center"/>
    </xf>
    <xf numFmtId="38" fontId="4" fillId="0" borderId="0" xfId="1" applyFont="1" applyFill="1">
      <alignment vertical="center"/>
    </xf>
    <xf numFmtId="38" fontId="4" fillId="0" borderId="8" xfId="1" applyFont="1" applyFill="1" applyBorder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>
      <alignment vertical="center"/>
    </xf>
    <xf numFmtId="38" fontId="4" fillId="0" borderId="0" xfId="1" applyFont="1" applyBorder="1" applyAlignment="1">
      <alignment horizontal="distributed" vertical="center"/>
    </xf>
    <xf numFmtId="38" fontId="4" fillId="0" borderId="0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7" xfId="1" applyFont="1" applyBorder="1" applyAlignment="1">
      <alignment horizontal="distributed" vertical="center"/>
    </xf>
    <xf numFmtId="38" fontId="4" fillId="0" borderId="15" xfId="1" applyFont="1" applyBorder="1" applyAlignment="1">
      <alignment horizontal="distributed" vertical="center"/>
    </xf>
    <xf numFmtId="38" fontId="4" fillId="0" borderId="1" xfId="1" applyFont="1" applyBorder="1" applyAlignment="1">
      <alignment horizontal="center" vertical="center"/>
    </xf>
    <xf numFmtId="38" fontId="4" fillId="0" borderId="8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8" xfId="1" applyFont="1" applyBorder="1" applyAlignment="1">
      <alignment horizontal="distributed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distributed" vertical="center"/>
    </xf>
    <xf numFmtId="38" fontId="4" fillId="0" borderId="0" xfId="1" applyFont="1" applyBorder="1" applyAlignment="1">
      <alignment vertical="center" shrinkToFit="1"/>
    </xf>
    <xf numFmtId="38" fontId="4" fillId="0" borderId="0" xfId="1" applyFont="1" applyBorder="1" applyAlignment="1">
      <alignment horizontal="distributed" vertical="center" shrinkToFit="1"/>
    </xf>
    <xf numFmtId="38" fontId="4" fillId="0" borderId="1" xfId="1" applyFont="1" applyBorder="1" applyAlignment="1">
      <alignment horizontal="distributed" vertical="center"/>
    </xf>
    <xf numFmtId="38" fontId="7" fillId="0" borderId="0" xfId="1" applyFont="1" applyFill="1" applyBorder="1" applyAlignment="1">
      <alignment horizontal="distributed" vertical="center"/>
    </xf>
    <xf numFmtId="38" fontId="7" fillId="0" borderId="0" xfId="1" applyFont="1" applyBorder="1" applyAlignment="1">
      <alignment horizontal="distributed" vertical="center"/>
    </xf>
    <xf numFmtId="38" fontId="6" fillId="0" borderId="0" xfId="1" applyFont="1" applyBorder="1" applyAlignment="1">
      <alignment vertical="center" wrapText="1" shrinkToFit="1"/>
    </xf>
    <xf numFmtId="38" fontId="6" fillId="0" borderId="0" xfId="1" applyFont="1" applyBorder="1" applyAlignment="1">
      <alignment horizontal="distributed" vertical="center" shrinkToFit="1"/>
    </xf>
    <xf numFmtId="38" fontId="4" fillId="0" borderId="9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2" applyFill="1" applyAlignment="1">
      <alignment vertical="center"/>
    </xf>
    <xf numFmtId="0" fontId="9" fillId="0" borderId="0" xfId="2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8" fontId="8" fillId="0" borderId="0" xfId="1" applyFont="1" applyAlignment="1">
      <alignment horizontal="right" vertical="center"/>
    </xf>
    <xf numFmtId="38" fontId="8" fillId="0" borderId="0" xfId="1" applyFo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3" xfId="1" applyFont="1" applyBorder="1" applyAlignment="1">
      <alignment horizontal="left" vertical="center"/>
    </xf>
    <xf numFmtId="38" fontId="4" fillId="0" borderId="0" xfId="1" applyFont="1" applyBorder="1" applyAlignment="1">
      <alignment horizontal="distributed" vertical="center"/>
    </xf>
    <xf numFmtId="38" fontId="4" fillId="0" borderId="3" xfId="1" applyFont="1" applyBorder="1" applyAlignment="1">
      <alignment horizontal="distributed" vertical="center" indent="2"/>
    </xf>
    <xf numFmtId="38" fontId="4" fillId="0" borderId="0" xfId="1" applyFont="1" applyBorder="1" applyAlignment="1">
      <alignment horizontal="center" vertical="center" shrinkToFit="1"/>
    </xf>
    <xf numFmtId="38" fontId="8" fillId="0" borderId="0" xfId="1" applyFont="1" applyAlignment="1">
      <alignment horizontal="center" vertical="center"/>
    </xf>
    <xf numFmtId="38" fontId="4" fillId="0" borderId="0" xfId="1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right" vertical="center"/>
    </xf>
    <xf numFmtId="40" fontId="4" fillId="0" borderId="21" xfId="1" applyNumberFormat="1" applyFont="1" applyBorder="1" applyAlignment="1">
      <alignment horizontal="center" vertical="center"/>
    </xf>
    <xf numFmtId="40" fontId="4" fillId="0" borderId="22" xfId="1" applyNumberFormat="1" applyFont="1" applyBorder="1" applyAlignment="1">
      <alignment horizontal="center" vertical="center"/>
    </xf>
    <xf numFmtId="40" fontId="4" fillId="0" borderId="21" xfId="1" applyNumberFormat="1" applyFont="1" applyBorder="1" applyAlignment="1">
      <alignment horizontal="center" vertical="center" wrapText="1"/>
    </xf>
    <xf numFmtId="40" fontId="4" fillId="0" borderId="22" xfId="1" applyNumberFormat="1" applyFont="1" applyBorder="1" applyAlignment="1">
      <alignment horizontal="center" vertical="center" wrapText="1"/>
    </xf>
    <xf numFmtId="177" fontId="4" fillId="0" borderId="11" xfId="1" applyNumberFormat="1" applyFont="1" applyBorder="1" applyAlignment="1">
      <alignment vertical="center"/>
    </xf>
    <xf numFmtId="177" fontId="4" fillId="0" borderId="12" xfId="1" applyNumberFormat="1" applyFont="1" applyBorder="1" applyAlignment="1">
      <alignment vertical="center"/>
    </xf>
    <xf numFmtId="38" fontId="4" fillId="0" borderId="11" xfId="1" applyNumberFormat="1" applyFont="1" applyBorder="1" applyAlignment="1">
      <alignment vertical="center"/>
    </xf>
    <xf numFmtId="38" fontId="4" fillId="0" borderId="12" xfId="1" applyNumberFormat="1" applyFont="1" applyBorder="1" applyAlignment="1">
      <alignment vertical="center"/>
    </xf>
    <xf numFmtId="38" fontId="4" fillId="0" borderId="11" xfId="1" applyFont="1" applyBorder="1" applyAlignment="1">
      <alignment horizontal="distributed" vertical="center"/>
    </xf>
    <xf numFmtId="38" fontId="4" fillId="0" borderId="12" xfId="1" applyFont="1" applyBorder="1" applyAlignment="1">
      <alignment horizontal="distributed" vertical="center"/>
    </xf>
    <xf numFmtId="38" fontId="4" fillId="0" borderId="13" xfId="1" applyFont="1" applyBorder="1" applyAlignment="1">
      <alignment horizontal="distributed" vertical="center"/>
    </xf>
    <xf numFmtId="38" fontId="4" fillId="0" borderId="7" xfId="1" applyFont="1" applyBorder="1" applyAlignment="1">
      <alignment horizontal="distributed" vertical="center"/>
    </xf>
    <xf numFmtId="38" fontId="4" fillId="0" borderId="4" xfId="1" applyFont="1" applyBorder="1" applyAlignment="1">
      <alignment horizontal="distributed" vertical="center"/>
    </xf>
    <xf numFmtId="38" fontId="4" fillId="0" borderId="17" xfId="1" applyFont="1" applyBorder="1" applyAlignment="1">
      <alignment horizontal="distributed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177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3" xfId="1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distributed" vertical="center"/>
    </xf>
    <xf numFmtId="38" fontId="5" fillId="0" borderId="2" xfId="1" applyFont="1" applyBorder="1" applyAlignment="1">
      <alignment horizontal="distributed" vertical="center"/>
    </xf>
    <xf numFmtId="38" fontId="5" fillId="0" borderId="7" xfId="1" applyFont="1" applyBorder="1" applyAlignment="1">
      <alignment horizontal="distributed" vertical="center"/>
    </xf>
    <xf numFmtId="38" fontId="5" fillId="0" borderId="4" xfId="1" applyFont="1" applyBorder="1" applyAlignment="1">
      <alignment horizontal="distributed" vertical="center"/>
    </xf>
    <xf numFmtId="38" fontId="4" fillId="0" borderId="15" xfId="1" applyFont="1" applyBorder="1" applyAlignment="1">
      <alignment horizontal="distributed" vertical="center"/>
    </xf>
    <xf numFmtId="38" fontId="4" fillId="0" borderId="2" xfId="1" applyFont="1" applyBorder="1" applyAlignment="1">
      <alignment horizontal="distributed" vertical="center"/>
    </xf>
    <xf numFmtId="40" fontId="4" fillId="0" borderId="7" xfId="1" applyNumberFormat="1" applyFont="1" applyBorder="1" applyAlignment="1">
      <alignment vertical="center"/>
    </xf>
    <xf numFmtId="40" fontId="4" fillId="0" borderId="4" xfId="1" applyNumberFormat="1" applyFont="1" applyBorder="1" applyAlignment="1">
      <alignment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wrapText="1"/>
    </xf>
    <xf numFmtId="38" fontId="7" fillId="0" borderId="4" xfId="1" applyFont="1" applyBorder="1" applyAlignment="1">
      <alignment horizontal="center" vertical="center" wrapText="1"/>
    </xf>
    <xf numFmtId="38" fontId="4" fillId="0" borderId="1" xfId="1" applyFont="1" applyBorder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NumberFormat="1" applyFont="1" applyFill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2" xfId="1" applyFont="1" applyBorder="1" applyAlignment="1">
      <alignment horizontal="distributed" vertical="center" indent="2"/>
    </xf>
    <xf numFmtId="38" fontId="4" fillId="0" borderId="4" xfId="1" applyFont="1" applyBorder="1" applyAlignment="1">
      <alignment horizontal="distributed" vertical="center" indent="2"/>
    </xf>
    <xf numFmtId="38" fontId="4" fillId="0" borderId="15" xfId="1" applyFont="1" applyBorder="1" applyAlignment="1">
      <alignment horizontal="distributed" vertical="center" indent="2"/>
    </xf>
    <xf numFmtId="38" fontId="4" fillId="0" borderId="7" xfId="1" applyFont="1" applyBorder="1" applyAlignment="1">
      <alignment horizontal="distributed" vertical="center" indent="2"/>
    </xf>
    <xf numFmtId="38" fontId="4" fillId="0" borderId="15" xfId="1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8" xfId="1" applyFont="1" applyBorder="1" applyAlignment="1">
      <alignment horizontal="distributed" vertical="center" indent="1"/>
    </xf>
    <xf numFmtId="38" fontId="4" fillId="0" borderId="0" xfId="1" applyFont="1" applyBorder="1" applyAlignment="1">
      <alignment horizontal="distributed" vertical="center" indent="1"/>
    </xf>
    <xf numFmtId="38" fontId="4" fillId="0" borderId="7" xfId="1" applyFont="1" applyBorder="1" applyAlignment="1">
      <alignment horizontal="distributed" vertical="center" indent="1"/>
    </xf>
    <xf numFmtId="38" fontId="4" fillId="0" borderId="4" xfId="1" applyFont="1" applyBorder="1" applyAlignment="1">
      <alignment horizontal="distributed" vertical="center" indent="1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4" fillId="0" borderId="11" xfId="1" applyFont="1" applyBorder="1" applyAlignment="1">
      <alignment horizontal="distributed" vertical="center" wrapText="1"/>
    </xf>
    <xf numFmtId="38" fontId="4" fillId="0" borderId="12" xfId="1" applyFont="1" applyBorder="1" applyAlignment="1">
      <alignment horizontal="distributed" vertical="center" wrapText="1"/>
    </xf>
    <xf numFmtId="38" fontId="4" fillId="0" borderId="13" xfId="1" applyFont="1" applyBorder="1" applyAlignment="1">
      <alignment horizontal="distributed" vertical="center" wrapText="1"/>
    </xf>
    <xf numFmtId="38" fontId="4" fillId="0" borderId="7" xfId="1" applyFont="1" applyBorder="1" applyAlignment="1">
      <alignment horizontal="distributed" vertical="center" wrapText="1"/>
    </xf>
    <xf numFmtId="38" fontId="4" fillId="0" borderId="4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distributed" vertical="center" wrapText="1"/>
    </xf>
    <xf numFmtId="38" fontId="6" fillId="0" borderId="15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 wrapText="1"/>
    </xf>
    <xf numFmtId="38" fontId="6" fillId="0" borderId="7" xfId="1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4" fillId="0" borderId="11" xfId="1" applyFont="1" applyBorder="1" applyAlignment="1">
      <alignment horizontal="left" vertical="center"/>
    </xf>
    <xf numFmtId="38" fontId="4" fillId="0" borderId="12" xfId="1" applyFont="1" applyBorder="1" applyAlignment="1">
      <alignment horizontal="left" vertical="center"/>
    </xf>
    <xf numFmtId="38" fontId="5" fillId="0" borderId="16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  <xf numFmtId="38" fontId="5" fillId="0" borderId="14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5" fillId="0" borderId="20" xfId="1" applyFont="1" applyBorder="1" applyAlignment="1">
      <alignment horizontal="center" vertical="center" wrapText="1"/>
    </xf>
    <xf numFmtId="40" fontId="4" fillId="0" borderId="8" xfId="1" applyNumberFormat="1" applyFont="1" applyBorder="1" applyAlignment="1">
      <alignment vertical="center"/>
    </xf>
    <xf numFmtId="40" fontId="4" fillId="0" borderId="0" xfId="1" applyNumberFormat="1" applyFont="1" applyBorder="1" applyAlignment="1">
      <alignment vertical="center"/>
    </xf>
    <xf numFmtId="40" fontId="4" fillId="0" borderId="9" xfId="1" applyNumberFormat="1" applyFont="1" applyBorder="1" applyAlignment="1">
      <alignment vertical="center"/>
    </xf>
    <xf numFmtId="40" fontId="4" fillId="0" borderId="1" xfId="1" applyNumberFormat="1" applyFont="1" applyBorder="1" applyAlignment="1">
      <alignment vertical="center"/>
    </xf>
    <xf numFmtId="40" fontId="4" fillId="0" borderId="1" xfId="1" applyNumberFormat="1" applyFont="1" applyFill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40" fontId="4" fillId="0" borderId="4" xfId="1" applyNumberFormat="1" applyFont="1" applyBorder="1" applyAlignment="1">
      <alignment horizontal="right" vertical="center"/>
    </xf>
    <xf numFmtId="38" fontId="5" fillId="0" borderId="13" xfId="1" applyFont="1" applyBorder="1" applyAlignment="1">
      <alignment horizontal="center" vertical="center"/>
    </xf>
    <xf numFmtId="38" fontId="4" fillId="0" borderId="16" xfId="1" applyFont="1" applyBorder="1" applyAlignment="1">
      <alignment horizontal="distributed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1" xfId="1" applyNumberFormat="1" applyFont="1" applyBorder="1" applyAlignment="1">
      <alignment horizontal="center" vertical="center"/>
    </xf>
    <xf numFmtId="40" fontId="4" fillId="0" borderId="23" xfId="1" applyNumberFormat="1" applyFont="1" applyBorder="1" applyAlignment="1">
      <alignment horizontal="center" vertical="center"/>
    </xf>
    <xf numFmtId="40" fontId="4" fillId="0" borderId="8" xfId="1" applyNumberFormat="1" applyFont="1" applyBorder="1" applyAlignment="1">
      <alignment horizontal="center" vertical="center"/>
    </xf>
    <xf numFmtId="38" fontId="4" fillId="0" borderId="8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40" fontId="4" fillId="0" borderId="9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0" xfId="1" applyFont="1" applyAlignment="1">
      <alignment horizontal="distributed" vertical="center"/>
    </xf>
    <xf numFmtId="38" fontId="4" fillId="0" borderId="0" xfId="1" applyFont="1" applyAlignment="1">
      <alignment vertical="center" shrinkToFit="1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4" fillId="0" borderId="8" xfId="1" applyFont="1" applyBorder="1" applyAlignment="1">
      <alignment horizontal="distributed" vertical="center"/>
    </xf>
    <xf numFmtId="38" fontId="6" fillId="0" borderId="0" xfId="1" applyFont="1" applyBorder="1" applyAlignment="1">
      <alignment horizontal="distributed" vertical="center" shrinkToFit="1"/>
    </xf>
    <xf numFmtId="38" fontId="6" fillId="0" borderId="1" xfId="1" applyFont="1" applyBorder="1" applyAlignment="1">
      <alignment horizontal="distributed" vertical="center" wrapText="1" shrinkToFit="1"/>
    </xf>
    <xf numFmtId="38" fontId="6" fillId="0" borderId="1" xfId="1" applyFont="1" applyBorder="1" applyAlignment="1">
      <alignment horizontal="distributed" vertical="center" shrinkToFit="1"/>
    </xf>
    <xf numFmtId="38" fontId="4" fillId="0" borderId="0" xfId="1" applyFont="1" applyAlignment="1">
      <alignment horizontal="distributed" vertical="center" shrinkToFit="1"/>
    </xf>
    <xf numFmtId="38" fontId="4" fillId="0" borderId="0" xfId="1" applyFont="1" applyBorder="1" applyAlignment="1">
      <alignment horizontal="distributed" vertical="center" shrinkToFit="1"/>
    </xf>
    <xf numFmtId="38" fontId="6" fillId="0" borderId="0" xfId="1" applyFont="1" applyBorder="1" applyAlignment="1">
      <alignment horizontal="center" vertical="center" shrinkToFit="1"/>
    </xf>
    <xf numFmtId="38" fontId="6" fillId="0" borderId="0" xfId="1" applyFont="1" applyAlignment="1">
      <alignment horizontal="center" vertical="center" shrinkToFit="1"/>
    </xf>
    <xf numFmtId="38" fontId="5" fillId="0" borderId="0" xfId="1" applyFont="1" applyAlignment="1">
      <alignment horizontal="distributed" vertical="center"/>
    </xf>
    <xf numFmtId="38" fontId="7" fillId="0" borderId="0" xfId="1" applyFont="1" applyBorder="1" applyAlignment="1">
      <alignment horizontal="distributed" vertical="center" wrapText="1"/>
    </xf>
    <xf numFmtId="38" fontId="7" fillId="0" borderId="0" xfId="1" applyFont="1" applyBorder="1" applyAlignment="1">
      <alignment horizontal="distributed" vertical="center"/>
    </xf>
    <xf numFmtId="38" fontId="8" fillId="0" borderId="0" xfId="1" applyFont="1" applyAlignment="1">
      <alignment horizontal="left" vertical="center"/>
    </xf>
    <xf numFmtId="38" fontId="7" fillId="0" borderId="0" xfId="1" applyFont="1" applyAlignment="1">
      <alignment horizontal="distributed" vertical="center" wrapText="1"/>
    </xf>
    <xf numFmtId="38" fontId="7" fillId="0" borderId="0" xfId="1" applyFont="1" applyAlignment="1">
      <alignment horizontal="distributed" vertical="center"/>
    </xf>
    <xf numFmtId="38" fontId="4" fillId="0" borderId="0" xfId="1" applyFont="1" applyAlignment="1">
      <alignment horizontal="distributed" vertical="center" wrapText="1"/>
    </xf>
    <xf numFmtId="38" fontId="5" fillId="0" borderId="0" xfId="1" applyFont="1" applyFill="1" applyBorder="1" applyAlignment="1">
      <alignment horizontal="center" vertical="center" shrinkToFit="1"/>
    </xf>
    <xf numFmtId="38" fontId="4" fillId="0" borderId="0" xfId="1" applyFont="1" applyAlignment="1">
      <alignment horizontal="center" vertical="center" shrinkToFit="1"/>
    </xf>
    <xf numFmtId="38" fontId="5" fillId="0" borderId="0" xfId="1" applyFont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distributed" vertical="center"/>
    </xf>
    <xf numFmtId="38" fontId="5" fillId="0" borderId="0" xfId="1" applyFont="1" applyBorder="1" applyAlignment="1">
      <alignment horizontal="distributed" vertical="center" shrinkToFit="1"/>
    </xf>
    <xf numFmtId="0" fontId="11" fillId="0" borderId="0" xfId="0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60DCB-3029-4C3B-8435-E0921FC562C4}">
  <dimension ref="A1:S16"/>
  <sheetViews>
    <sheetView showGridLines="0" tabSelected="1" workbookViewId="0">
      <selection activeCell="A2" sqref="A2"/>
    </sheetView>
  </sheetViews>
  <sheetFormatPr defaultColWidth="4.375" defaultRowHeight="24" customHeight="1" x14ac:dyDescent="0.4"/>
  <cols>
    <col min="1" max="1" width="4.375" style="99"/>
    <col min="2" max="2" width="5.75" style="95" bestFit="1" customWidth="1"/>
    <col min="3" max="3" width="50.75" style="99" customWidth="1"/>
    <col min="4" max="16384" width="4.375" style="99"/>
  </cols>
  <sheetData>
    <row r="1" spans="1:19" ht="24" customHeight="1" x14ac:dyDescent="0.4">
      <c r="A1" s="98" t="s">
        <v>311</v>
      </c>
    </row>
    <row r="2" spans="1:19" ht="13.5" x14ac:dyDescent="0.4">
      <c r="B2" s="94" t="s">
        <v>309</v>
      </c>
      <c r="C2" s="94" t="s">
        <v>310</v>
      </c>
    </row>
    <row r="3" spans="1:19" ht="24" customHeight="1" x14ac:dyDescent="0.4">
      <c r="B3" s="95">
        <v>153</v>
      </c>
      <c r="C3" s="96" t="s">
        <v>312</v>
      </c>
    </row>
    <row r="4" spans="1:19" s="100" customFormat="1" ht="24" customHeight="1" x14ac:dyDescent="0.4">
      <c r="B4" s="256">
        <v>154</v>
      </c>
      <c r="C4" s="96" t="s">
        <v>323</v>
      </c>
    </row>
    <row r="5" spans="1:19" s="100" customFormat="1" ht="24" customHeight="1" x14ac:dyDescent="0.4">
      <c r="B5" s="95">
        <v>155</v>
      </c>
      <c r="C5" s="97" t="s">
        <v>324</v>
      </c>
    </row>
    <row r="6" spans="1:19" s="100" customFormat="1" ht="24" customHeight="1" x14ac:dyDescent="0.4">
      <c r="B6" s="256">
        <v>156</v>
      </c>
      <c r="C6" s="97" t="s">
        <v>325</v>
      </c>
    </row>
    <row r="7" spans="1:19" s="100" customFormat="1" ht="24" customHeight="1" x14ac:dyDescent="0.4">
      <c r="B7" s="95">
        <v>157</v>
      </c>
      <c r="C7" s="96" t="s">
        <v>313</v>
      </c>
    </row>
    <row r="8" spans="1:19" s="100" customFormat="1" ht="24" customHeight="1" x14ac:dyDescent="0.4">
      <c r="B8" s="256">
        <v>158</v>
      </c>
      <c r="C8" s="96" t="s">
        <v>314</v>
      </c>
    </row>
    <row r="9" spans="1:19" ht="24" customHeight="1" x14ac:dyDescent="0.4">
      <c r="B9" s="95">
        <v>159</v>
      </c>
      <c r="C9" s="96" t="s">
        <v>315</v>
      </c>
    </row>
    <row r="10" spans="1:19" ht="24" customHeight="1" x14ac:dyDescent="0.4">
      <c r="B10" s="256">
        <v>160</v>
      </c>
      <c r="C10" s="96" t="s">
        <v>316</v>
      </c>
    </row>
    <row r="11" spans="1:19" ht="24" customHeight="1" x14ac:dyDescent="0.4">
      <c r="B11" s="95">
        <v>161</v>
      </c>
      <c r="C11" s="97" t="s">
        <v>317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</row>
    <row r="12" spans="1:19" ht="24" customHeight="1" x14ac:dyDescent="0.4">
      <c r="B12" s="256">
        <v>162</v>
      </c>
      <c r="C12" s="97" t="s">
        <v>318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</row>
    <row r="13" spans="1:19" ht="24" customHeight="1" x14ac:dyDescent="0.4">
      <c r="B13" s="95">
        <v>163</v>
      </c>
      <c r="C13" s="97" t="s">
        <v>319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</row>
    <row r="14" spans="1:19" ht="24" customHeight="1" x14ac:dyDescent="0.4">
      <c r="B14" s="256">
        <v>164</v>
      </c>
      <c r="C14" s="97" t="s">
        <v>320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spans="1:19" ht="24" customHeight="1" x14ac:dyDescent="0.4">
      <c r="B15" s="95">
        <v>165</v>
      </c>
      <c r="C15" s="97" t="s">
        <v>321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</row>
    <row r="16" spans="1:19" ht="24" customHeight="1" x14ac:dyDescent="0.4">
      <c r="B16" s="256">
        <v>166</v>
      </c>
      <c r="C16" s="97" t="s">
        <v>322</v>
      </c>
    </row>
  </sheetData>
  <phoneticPr fontId="2"/>
  <hyperlinks>
    <hyperlink ref="C16" location="'166'!A1" display="所属別職員数" xr:uid="{8402D325-787F-4F01-BFB5-9BBA0AFEBFEF}"/>
    <hyperlink ref="C15" location="'162,163,164,165'!A41" display="特別職及び部局別職員数" xr:uid="{14AAEC07-8EE5-4A28-BBBB-BC7F37DD5E89}"/>
    <hyperlink ref="C12" location="'162,163,164,165'!A1" display="政党等別得票及び得票率" xr:uid="{4B8D07A8-F0C2-4764-994C-6C9E3600AFFB}"/>
    <hyperlink ref="C11" location="'161'!A1" display="投票区別登録者数" xr:uid="{7373B67B-B8E4-4BDC-A66F-EA7D54EC1FFD}"/>
    <hyperlink ref="C10" location="'157,158,159,160'!A31" display="市議会議員選挙投票状況" xr:uid="{873BDFF2-EAAC-4248-B2DE-3A09DA4E44A8}"/>
    <hyperlink ref="C9" location="'157,158,159,160'!A21" display="市長選挙投票状況" xr:uid="{FC267058-64C6-429A-AEB1-3D47706A2ECB}"/>
    <hyperlink ref="C8" location="'157,158,159,160'!A11" display="府議会議員選挙投票状況" xr:uid="{97BF3ED8-3E1D-412F-A4D6-62897F549768}"/>
    <hyperlink ref="C7" location="'157,158,159,160'!A1" display="府知事選挙投票状況" xr:uid="{9079EEAE-AA3A-4089-BEFE-A9DFBAE02D4E}"/>
    <hyperlink ref="C3" location="'153,154,155,156'!A2" display="衆議院議員選挙投票状況（小選挙区）" xr:uid="{225B8AA8-6EA5-4B6C-B055-CA4B83E06CE7}"/>
    <hyperlink ref="C13" location="'162,163,164,165'!A26" display="会派別議員数" xr:uid="{05DB7EDF-3931-44D2-890E-A38C124CD525}"/>
    <hyperlink ref="C4" location="'153,154,155,156'!A11" display="衆議院議員選挙投票状況（小選挙区）" xr:uid="{B857E344-13BC-479E-BC53-5F9EF2E6D206}"/>
    <hyperlink ref="C5" location="'153,154,155,156'!A20" display="参議院議員選挙投票状況（選挙区）" xr:uid="{FAA7C81F-8951-4856-AE62-F49CA227E815}"/>
    <hyperlink ref="C6" location="'153,154,155,156'!A29" display="参議院議員選挙投票状況　（比例代表）" xr:uid="{E0D2FA42-B166-406B-91EA-79BA35452F9C}"/>
    <hyperlink ref="C14" location="'162,163,164,165'!A33" display="年齢階層別議員数" xr:uid="{2A57B5FD-9310-4066-84D5-EBF13D84D151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A8033-03CB-472F-BBEF-083885D0C5B4}">
  <dimension ref="A2:M36"/>
  <sheetViews>
    <sheetView topLeftCell="A5" workbookViewId="0">
      <selection activeCell="A29" sqref="A29:H29"/>
    </sheetView>
  </sheetViews>
  <sheetFormatPr defaultColWidth="16.625" defaultRowHeight="20.25" customHeight="1" x14ac:dyDescent="0.4"/>
  <cols>
    <col min="1" max="1" width="1.625" style="3" customWidth="1"/>
    <col min="2" max="2" width="4.125" style="3" customWidth="1"/>
    <col min="3" max="3" width="8.25" style="3" customWidth="1"/>
    <col min="4" max="4" width="1.625" style="3" customWidth="1"/>
    <col min="5" max="13" width="15.625" style="3" customWidth="1"/>
    <col min="14" max="16384" width="16.625" style="3"/>
  </cols>
  <sheetData>
    <row r="2" spans="1:13" ht="20.25" customHeight="1" x14ac:dyDescent="0.4">
      <c r="A2" s="101" t="s">
        <v>12</v>
      </c>
      <c r="B2" s="101"/>
      <c r="C2" s="101"/>
      <c r="D2" s="101"/>
      <c r="E2" s="101"/>
      <c r="F2" s="101"/>
      <c r="G2" s="101"/>
      <c r="H2" s="101"/>
      <c r="I2" s="102" t="s">
        <v>13</v>
      </c>
      <c r="J2" s="102"/>
      <c r="K2" s="102"/>
      <c r="L2" s="102"/>
      <c r="M2" s="102"/>
    </row>
    <row r="4" spans="1:13" ht="20.25" customHeight="1" x14ac:dyDescent="0.4">
      <c r="A4" s="103" t="s">
        <v>2</v>
      </c>
      <c r="B4" s="103"/>
      <c r="C4" s="103"/>
      <c r="D4" s="103"/>
      <c r="E4" s="105" t="s">
        <v>11</v>
      </c>
      <c r="F4" s="106"/>
      <c r="G4" s="106"/>
      <c r="H4" s="12" t="s">
        <v>7</v>
      </c>
      <c r="I4" s="107" t="s">
        <v>10</v>
      </c>
      <c r="J4" s="107"/>
      <c r="K4" s="105" t="s">
        <v>9</v>
      </c>
      <c r="L4" s="106"/>
      <c r="M4" s="106"/>
    </row>
    <row r="5" spans="1:13" ht="20.25" customHeight="1" x14ac:dyDescent="0.4">
      <c r="A5" s="104"/>
      <c r="B5" s="104"/>
      <c r="C5" s="104"/>
      <c r="D5" s="104"/>
      <c r="E5" s="9" t="s">
        <v>8</v>
      </c>
      <c r="F5" s="13" t="s">
        <v>5</v>
      </c>
      <c r="G5" s="13" t="s">
        <v>6</v>
      </c>
      <c r="H5" s="9" t="s">
        <v>8</v>
      </c>
      <c r="I5" s="13" t="s">
        <v>5</v>
      </c>
      <c r="J5" s="13" t="s">
        <v>6</v>
      </c>
      <c r="K5" s="9" t="s">
        <v>8</v>
      </c>
      <c r="L5" s="13" t="s">
        <v>5</v>
      </c>
      <c r="M5" s="13" t="s">
        <v>6</v>
      </c>
    </row>
    <row r="6" spans="1:13" ht="20.25" customHeight="1" x14ac:dyDescent="0.4">
      <c r="A6" s="68"/>
      <c r="B6" s="68" t="s">
        <v>0</v>
      </c>
      <c r="C6" s="69" t="s">
        <v>260</v>
      </c>
      <c r="D6" s="69"/>
      <c r="E6" s="65">
        <f>SUM(F6:G6)</f>
        <v>85786</v>
      </c>
      <c r="F6" s="68">
        <v>40747</v>
      </c>
      <c r="G6" s="68">
        <v>45039</v>
      </c>
      <c r="H6" s="68">
        <v>45612</v>
      </c>
      <c r="I6" s="68">
        <v>21988</v>
      </c>
      <c r="J6" s="68">
        <v>23624</v>
      </c>
      <c r="K6" s="70">
        <v>53.17</v>
      </c>
      <c r="L6" s="70">
        <v>53.96</v>
      </c>
      <c r="M6" s="70">
        <v>52.45</v>
      </c>
    </row>
    <row r="7" spans="1:13" ht="20.25" customHeight="1" x14ac:dyDescent="0.4">
      <c r="A7" s="1"/>
      <c r="B7" s="1" t="s">
        <v>261</v>
      </c>
      <c r="C7" s="4" t="s">
        <v>262</v>
      </c>
      <c r="D7" s="4"/>
      <c r="E7" s="10">
        <f>SUM(F7:G7)</f>
        <v>86239</v>
      </c>
      <c r="F7" s="1">
        <v>40728</v>
      </c>
      <c r="G7" s="1">
        <v>45511</v>
      </c>
      <c r="H7" s="1">
        <v>51203</v>
      </c>
      <c r="I7" s="1">
        <v>24132</v>
      </c>
      <c r="J7" s="1">
        <v>27071</v>
      </c>
      <c r="K7" s="5">
        <v>59.37</v>
      </c>
      <c r="L7" s="5">
        <v>59.25</v>
      </c>
      <c r="M7" s="5">
        <v>59.48</v>
      </c>
    </row>
    <row r="8" spans="1:13" ht="20.25" customHeight="1" x14ac:dyDescent="0.4">
      <c r="A8" s="6"/>
      <c r="B8" s="6"/>
      <c r="C8" s="7" t="s">
        <v>263</v>
      </c>
      <c r="D8" s="7"/>
      <c r="E8" s="11">
        <f>SUM(F8:G8)</f>
        <v>85556</v>
      </c>
      <c r="F8" s="6">
        <v>40178</v>
      </c>
      <c r="G8" s="6">
        <v>45378</v>
      </c>
      <c r="H8" s="6">
        <f>SUM(I8:J8)</f>
        <v>49405</v>
      </c>
      <c r="I8" s="6">
        <v>23478</v>
      </c>
      <c r="J8" s="6">
        <v>25927</v>
      </c>
      <c r="K8" s="8">
        <v>57.75</v>
      </c>
      <c r="L8" s="8">
        <v>58.43</v>
      </c>
      <c r="M8" s="8">
        <v>57.14</v>
      </c>
    </row>
    <row r="9" spans="1:13" ht="20.25" customHeight="1" x14ac:dyDescent="0.4">
      <c r="B9" s="3" t="s">
        <v>19</v>
      </c>
    </row>
    <row r="11" spans="1:13" ht="20.25" customHeight="1" x14ac:dyDescent="0.4">
      <c r="A11" s="101" t="s">
        <v>14</v>
      </c>
      <c r="B11" s="101"/>
      <c r="C11" s="101"/>
      <c r="D11" s="101"/>
      <c r="E11" s="101"/>
      <c r="F11" s="101"/>
      <c r="G11" s="101"/>
      <c r="H11" s="101"/>
      <c r="I11" s="102" t="s">
        <v>15</v>
      </c>
      <c r="J11" s="102"/>
      <c r="K11" s="102"/>
      <c r="L11" s="102"/>
      <c r="M11" s="102"/>
    </row>
    <row r="13" spans="1:13" ht="20.25" customHeight="1" x14ac:dyDescent="0.4">
      <c r="A13" s="103" t="s">
        <v>2</v>
      </c>
      <c r="B13" s="103"/>
      <c r="C13" s="103"/>
      <c r="D13" s="103"/>
      <c r="E13" s="105" t="s">
        <v>11</v>
      </c>
      <c r="F13" s="106"/>
      <c r="G13" s="106"/>
      <c r="H13" s="12" t="s">
        <v>7</v>
      </c>
      <c r="I13" s="107" t="s">
        <v>10</v>
      </c>
      <c r="J13" s="107"/>
      <c r="K13" s="105" t="s">
        <v>9</v>
      </c>
      <c r="L13" s="106"/>
      <c r="M13" s="106"/>
    </row>
    <row r="14" spans="1:13" ht="20.25" customHeight="1" x14ac:dyDescent="0.4">
      <c r="A14" s="104"/>
      <c r="B14" s="104"/>
      <c r="C14" s="104"/>
      <c r="D14" s="104"/>
      <c r="E14" s="9" t="s">
        <v>8</v>
      </c>
      <c r="F14" s="13" t="s">
        <v>5</v>
      </c>
      <c r="G14" s="13" t="s">
        <v>6</v>
      </c>
      <c r="H14" s="9" t="s">
        <v>8</v>
      </c>
      <c r="I14" s="13" t="s">
        <v>5</v>
      </c>
      <c r="J14" s="13" t="s">
        <v>6</v>
      </c>
      <c r="K14" s="9" t="s">
        <v>8</v>
      </c>
      <c r="L14" s="13" t="s">
        <v>5</v>
      </c>
      <c r="M14" s="13" t="s">
        <v>6</v>
      </c>
    </row>
    <row r="15" spans="1:13" ht="20.25" customHeight="1" x14ac:dyDescent="0.4">
      <c r="A15" s="68"/>
      <c r="B15" s="69" t="s">
        <v>0</v>
      </c>
      <c r="C15" s="69" t="s">
        <v>3</v>
      </c>
      <c r="D15" s="69"/>
      <c r="E15" s="65">
        <f>SUM(F15:G15)</f>
        <v>85786</v>
      </c>
      <c r="F15" s="68">
        <v>40747</v>
      </c>
      <c r="G15" s="68">
        <v>45039</v>
      </c>
      <c r="H15" s="68">
        <f>SUM(I15:J15)</f>
        <v>45614</v>
      </c>
      <c r="I15" s="68">
        <v>21986</v>
      </c>
      <c r="J15" s="68">
        <v>23628</v>
      </c>
      <c r="K15" s="70">
        <v>53.17</v>
      </c>
      <c r="L15" s="70">
        <v>53.96</v>
      </c>
      <c r="M15" s="70">
        <v>52.46</v>
      </c>
    </row>
    <row r="16" spans="1:13" ht="20.25" customHeight="1" x14ac:dyDescent="0.4">
      <c r="A16" s="68"/>
      <c r="B16" s="69" t="s">
        <v>261</v>
      </c>
      <c r="C16" s="69" t="s">
        <v>4</v>
      </c>
      <c r="D16" s="69"/>
      <c r="E16" s="65">
        <f>SUM(F16:G16)</f>
        <v>86239</v>
      </c>
      <c r="F16" s="68">
        <v>40728</v>
      </c>
      <c r="G16" s="68">
        <v>45511</v>
      </c>
      <c r="H16" s="68">
        <v>51193</v>
      </c>
      <c r="I16" s="68">
        <v>24126</v>
      </c>
      <c r="J16" s="68">
        <v>27067</v>
      </c>
      <c r="K16" s="70">
        <v>59.36</v>
      </c>
      <c r="L16" s="70">
        <v>59.24</v>
      </c>
      <c r="M16" s="70">
        <v>59.47</v>
      </c>
    </row>
    <row r="17" spans="1:13" ht="20.25" customHeight="1" x14ac:dyDescent="0.4">
      <c r="A17" s="6"/>
      <c r="B17" s="6"/>
      <c r="C17" s="7" t="s">
        <v>263</v>
      </c>
      <c r="D17" s="7"/>
      <c r="E17" s="11">
        <f>SUM(F17:G17)</f>
        <v>85556</v>
      </c>
      <c r="F17" s="6">
        <v>40178</v>
      </c>
      <c r="G17" s="6">
        <v>45378</v>
      </c>
      <c r="H17" s="6">
        <f>SUM(I17:J17)</f>
        <v>49395</v>
      </c>
      <c r="I17" s="6">
        <v>23472</v>
      </c>
      <c r="J17" s="6">
        <v>25923</v>
      </c>
      <c r="K17" s="8">
        <v>57.73</v>
      </c>
      <c r="L17" s="8">
        <v>58.42</v>
      </c>
      <c r="M17" s="8">
        <v>57.13</v>
      </c>
    </row>
    <row r="18" spans="1:13" ht="20.25" customHeight="1" x14ac:dyDescent="0.4">
      <c r="B18" s="3" t="s">
        <v>19</v>
      </c>
    </row>
    <row r="20" spans="1:13" ht="20.25" customHeight="1" x14ac:dyDescent="0.4">
      <c r="A20" s="101" t="s">
        <v>16</v>
      </c>
      <c r="B20" s="101"/>
      <c r="C20" s="101"/>
      <c r="D20" s="101"/>
      <c r="E20" s="101"/>
      <c r="F20" s="101"/>
      <c r="G20" s="101"/>
      <c r="H20" s="101"/>
      <c r="I20" s="102" t="s">
        <v>17</v>
      </c>
      <c r="J20" s="102"/>
      <c r="K20" s="102"/>
      <c r="L20" s="102"/>
      <c r="M20" s="102"/>
    </row>
    <row r="22" spans="1:13" ht="20.25" customHeight="1" x14ac:dyDescent="0.4">
      <c r="A22" s="103" t="s">
        <v>2</v>
      </c>
      <c r="B22" s="103"/>
      <c r="C22" s="103"/>
      <c r="D22" s="103"/>
      <c r="E22" s="105" t="s">
        <v>11</v>
      </c>
      <c r="F22" s="106"/>
      <c r="G22" s="106"/>
      <c r="H22" s="12" t="s">
        <v>7</v>
      </c>
      <c r="I22" s="107" t="s">
        <v>10</v>
      </c>
      <c r="J22" s="107"/>
      <c r="K22" s="105" t="s">
        <v>9</v>
      </c>
      <c r="L22" s="106"/>
      <c r="M22" s="106"/>
    </row>
    <row r="23" spans="1:13" ht="20.25" customHeight="1" x14ac:dyDescent="0.4">
      <c r="A23" s="104"/>
      <c r="B23" s="104"/>
      <c r="C23" s="104"/>
      <c r="D23" s="104"/>
      <c r="E23" s="9" t="s">
        <v>8</v>
      </c>
      <c r="F23" s="13" t="s">
        <v>5</v>
      </c>
      <c r="G23" s="13" t="s">
        <v>6</v>
      </c>
      <c r="H23" s="9" t="s">
        <v>8</v>
      </c>
      <c r="I23" s="13" t="s">
        <v>5</v>
      </c>
      <c r="J23" s="13" t="s">
        <v>6</v>
      </c>
      <c r="K23" s="9" t="s">
        <v>8</v>
      </c>
      <c r="L23" s="13" t="s">
        <v>5</v>
      </c>
      <c r="M23" s="13" t="s">
        <v>6</v>
      </c>
    </row>
    <row r="24" spans="1:13" ht="20.25" customHeight="1" x14ac:dyDescent="0.4">
      <c r="A24" s="1"/>
      <c r="B24" s="4" t="s">
        <v>0</v>
      </c>
      <c r="C24" s="4" t="s">
        <v>20</v>
      </c>
      <c r="D24" s="4"/>
      <c r="E24" s="10">
        <f>SUM(F24:G24)</f>
        <v>85131</v>
      </c>
      <c r="F24" s="1">
        <v>40373</v>
      </c>
      <c r="G24" s="1">
        <v>44758</v>
      </c>
      <c r="H24" s="1">
        <f>SUM(I24:J24)</f>
        <v>47651</v>
      </c>
      <c r="I24" s="1">
        <v>22946</v>
      </c>
      <c r="J24" s="1">
        <v>24705</v>
      </c>
      <c r="K24" s="5">
        <v>55.97</v>
      </c>
      <c r="L24" s="5">
        <v>56.84</v>
      </c>
      <c r="M24" s="5">
        <v>55.2</v>
      </c>
    </row>
    <row r="25" spans="1:13" ht="20.25" customHeight="1" x14ac:dyDescent="0.4">
      <c r="A25" s="1"/>
      <c r="B25" s="4" t="s">
        <v>1</v>
      </c>
      <c r="C25" s="4" t="s">
        <v>22</v>
      </c>
      <c r="D25" s="4"/>
      <c r="E25" s="10">
        <f>SUM(F25:G25)</f>
        <v>86221</v>
      </c>
      <c r="F25" s="1">
        <v>40901</v>
      </c>
      <c r="G25" s="1">
        <v>45320</v>
      </c>
      <c r="H25" s="1">
        <f>SUM(I25:J25)</f>
        <v>45215</v>
      </c>
      <c r="I25" s="1">
        <v>21781</v>
      </c>
      <c r="J25" s="1">
        <v>23434</v>
      </c>
      <c r="K25" s="5">
        <v>52.44</v>
      </c>
      <c r="L25" s="5">
        <v>53.25</v>
      </c>
      <c r="M25" s="5">
        <v>51.71</v>
      </c>
    </row>
    <row r="26" spans="1:13" ht="20.25" customHeight="1" x14ac:dyDescent="0.4">
      <c r="A26" s="6"/>
      <c r="B26" s="6"/>
      <c r="C26" s="7" t="s">
        <v>23</v>
      </c>
      <c r="D26" s="7"/>
      <c r="E26" s="11">
        <f>SUM(F26:G26)</f>
        <v>86065</v>
      </c>
      <c r="F26" s="6">
        <v>40596</v>
      </c>
      <c r="G26" s="6">
        <v>45469</v>
      </c>
      <c r="H26" s="6">
        <f>SUM(I26:J26)</f>
        <v>48667</v>
      </c>
      <c r="I26" s="6">
        <v>23029</v>
      </c>
      <c r="J26" s="6">
        <v>25638</v>
      </c>
      <c r="K26" s="8">
        <v>56.55</v>
      </c>
      <c r="L26" s="8">
        <v>56.73</v>
      </c>
      <c r="M26" s="8">
        <v>56.39</v>
      </c>
    </row>
    <row r="27" spans="1:13" ht="20.25" customHeight="1" x14ac:dyDescent="0.4">
      <c r="B27" s="3" t="s">
        <v>19</v>
      </c>
    </row>
    <row r="29" spans="1:13" ht="20.25" customHeight="1" x14ac:dyDescent="0.4">
      <c r="A29" s="101" t="s">
        <v>18</v>
      </c>
      <c r="B29" s="101"/>
      <c r="C29" s="101"/>
      <c r="D29" s="101"/>
      <c r="E29" s="101"/>
      <c r="F29" s="101"/>
      <c r="G29" s="101"/>
      <c r="H29" s="101"/>
      <c r="I29" s="102" t="s">
        <v>15</v>
      </c>
      <c r="J29" s="102"/>
      <c r="K29" s="102"/>
      <c r="L29" s="102"/>
      <c r="M29" s="102"/>
    </row>
    <row r="31" spans="1:13" ht="20.25" customHeight="1" x14ac:dyDescent="0.4">
      <c r="A31" s="103" t="s">
        <v>2</v>
      </c>
      <c r="B31" s="103"/>
      <c r="C31" s="103"/>
      <c r="D31" s="103"/>
      <c r="E31" s="105" t="s">
        <v>11</v>
      </c>
      <c r="F31" s="106"/>
      <c r="G31" s="106"/>
      <c r="H31" s="12" t="s">
        <v>7</v>
      </c>
      <c r="I31" s="107" t="s">
        <v>10</v>
      </c>
      <c r="J31" s="107"/>
      <c r="K31" s="105" t="s">
        <v>9</v>
      </c>
      <c r="L31" s="106"/>
      <c r="M31" s="106"/>
    </row>
    <row r="32" spans="1:13" ht="20.25" customHeight="1" x14ac:dyDescent="0.4">
      <c r="A32" s="104"/>
      <c r="B32" s="104"/>
      <c r="C32" s="104"/>
      <c r="D32" s="104"/>
      <c r="E32" s="9" t="s">
        <v>8</v>
      </c>
      <c r="F32" s="13" t="s">
        <v>5</v>
      </c>
      <c r="G32" s="13" t="s">
        <v>6</v>
      </c>
      <c r="H32" s="9" t="s">
        <v>8</v>
      </c>
      <c r="I32" s="13" t="s">
        <v>5</v>
      </c>
      <c r="J32" s="13" t="s">
        <v>6</v>
      </c>
      <c r="K32" s="9" t="s">
        <v>8</v>
      </c>
      <c r="L32" s="13" t="s">
        <v>5</v>
      </c>
      <c r="M32" s="13" t="s">
        <v>6</v>
      </c>
    </row>
    <row r="33" spans="1:13" ht="20.25" customHeight="1" x14ac:dyDescent="0.4">
      <c r="A33" s="2"/>
      <c r="B33" s="4" t="s">
        <v>0</v>
      </c>
      <c r="C33" s="4" t="s">
        <v>21</v>
      </c>
      <c r="D33" s="4"/>
      <c r="E33" s="10">
        <f>SUM(F33:G33)</f>
        <v>85131</v>
      </c>
      <c r="F33" s="2">
        <v>40373</v>
      </c>
      <c r="G33" s="2">
        <v>44758</v>
      </c>
      <c r="H33" s="2">
        <f>SUM(I33:J33)</f>
        <v>47647</v>
      </c>
      <c r="I33" s="2">
        <v>22941</v>
      </c>
      <c r="J33" s="2">
        <v>24706</v>
      </c>
      <c r="K33" s="5">
        <v>55.97</v>
      </c>
      <c r="L33" s="5">
        <v>56.82</v>
      </c>
      <c r="M33" s="5">
        <v>55.2</v>
      </c>
    </row>
    <row r="34" spans="1:13" ht="20.25" customHeight="1" x14ac:dyDescent="0.4">
      <c r="A34" s="2"/>
      <c r="B34" s="4" t="s">
        <v>1</v>
      </c>
      <c r="C34" s="4" t="s">
        <v>22</v>
      </c>
      <c r="D34" s="4"/>
      <c r="E34" s="10">
        <f>SUM(F34:G34)</f>
        <v>86221</v>
      </c>
      <c r="F34" s="2">
        <v>40901</v>
      </c>
      <c r="G34" s="2">
        <v>45320</v>
      </c>
      <c r="H34" s="2">
        <f>SUM(I34:J34)</f>
        <v>45211</v>
      </c>
      <c r="I34" s="2">
        <v>21778</v>
      </c>
      <c r="J34" s="2">
        <v>23433</v>
      </c>
      <c r="K34" s="5">
        <v>52.44</v>
      </c>
      <c r="L34" s="5">
        <v>53.25</v>
      </c>
      <c r="M34" s="5">
        <v>51.71</v>
      </c>
    </row>
    <row r="35" spans="1:13" ht="20.25" customHeight="1" x14ac:dyDescent="0.4">
      <c r="A35" s="6"/>
      <c r="B35" s="6"/>
      <c r="C35" s="7" t="s">
        <v>24</v>
      </c>
      <c r="D35" s="7"/>
      <c r="E35" s="11">
        <f>SUM(F35:G35)</f>
        <v>86065</v>
      </c>
      <c r="F35" s="6">
        <v>40596</v>
      </c>
      <c r="G35" s="6">
        <v>45469</v>
      </c>
      <c r="H35" s="6">
        <f>SUM(I35:J35)</f>
        <v>48663</v>
      </c>
      <c r="I35" s="6">
        <v>23025</v>
      </c>
      <c r="J35" s="6">
        <v>25638</v>
      </c>
      <c r="K35" s="8">
        <v>56.54</v>
      </c>
      <c r="L35" s="8">
        <v>56.72</v>
      </c>
      <c r="M35" s="8">
        <v>56.39</v>
      </c>
    </row>
    <row r="36" spans="1:13" ht="20.25" customHeight="1" x14ac:dyDescent="0.4">
      <c r="B36" s="3" t="s">
        <v>19</v>
      </c>
    </row>
  </sheetData>
  <mergeCells count="24">
    <mergeCell ref="A29:H29"/>
    <mergeCell ref="I29:M29"/>
    <mergeCell ref="A31:D32"/>
    <mergeCell ref="E31:G31"/>
    <mergeCell ref="I31:J31"/>
    <mergeCell ref="K31:M31"/>
    <mergeCell ref="A2:H2"/>
    <mergeCell ref="I2:M2"/>
    <mergeCell ref="A11:H11"/>
    <mergeCell ref="I11:M11"/>
    <mergeCell ref="A13:D14"/>
    <mergeCell ref="E13:G13"/>
    <mergeCell ref="I13:J13"/>
    <mergeCell ref="K13:M13"/>
    <mergeCell ref="E4:G4"/>
    <mergeCell ref="I4:J4"/>
    <mergeCell ref="K4:M4"/>
    <mergeCell ref="A4:D5"/>
    <mergeCell ref="A20:H20"/>
    <mergeCell ref="I20:M20"/>
    <mergeCell ref="A22:D23"/>
    <mergeCell ref="E22:G22"/>
    <mergeCell ref="I22:J22"/>
    <mergeCell ref="K22:M22"/>
  </mergeCells>
  <phoneticPr fontId="2"/>
  <pageMargins left="0.7" right="0.7" top="0.75" bottom="0.75" header="0.3" footer="0.3"/>
  <pageSetup paperSize="9" orientation="portrait" horizontalDpi="300" verticalDpi="300" r:id="rId1"/>
  <ignoredErrors>
    <ignoredError sqref="H8 H15 H24:H26 E33:E35 H33:H35 H17 E16 E6:E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9AEE1-05E1-430D-8DAB-7081040D069C}">
  <dimension ref="A1:M39"/>
  <sheetViews>
    <sheetView workbookViewId="0">
      <selection sqref="A1:H1"/>
    </sheetView>
  </sheetViews>
  <sheetFormatPr defaultColWidth="16.625" defaultRowHeight="18.75" customHeight="1" x14ac:dyDescent="0.4"/>
  <cols>
    <col min="1" max="1" width="1.625" style="3" customWidth="1"/>
    <col min="2" max="2" width="4.125" style="3" customWidth="1"/>
    <col min="3" max="3" width="8.25" style="3" customWidth="1"/>
    <col min="4" max="4" width="1.625" style="3" customWidth="1"/>
    <col min="5" max="13" width="15.625" style="3" customWidth="1"/>
    <col min="14" max="16384" width="16.625" style="3"/>
  </cols>
  <sheetData>
    <row r="1" spans="1:13" ht="18.75" customHeight="1" x14ac:dyDescent="0.4">
      <c r="A1" s="101" t="s">
        <v>25</v>
      </c>
      <c r="B1" s="101"/>
      <c r="C1" s="101"/>
      <c r="D1" s="101"/>
      <c r="E1" s="101"/>
      <c r="F1" s="101"/>
      <c r="G1" s="101"/>
      <c r="H1" s="101"/>
      <c r="I1" s="102" t="s">
        <v>26</v>
      </c>
      <c r="J1" s="102"/>
      <c r="K1" s="102"/>
      <c r="L1" s="102"/>
      <c r="M1" s="102"/>
    </row>
    <row r="3" spans="1:13" ht="18.75" customHeight="1" x14ac:dyDescent="0.4">
      <c r="A3" s="103" t="s">
        <v>2</v>
      </c>
      <c r="B3" s="103"/>
      <c r="C3" s="103"/>
      <c r="D3" s="103"/>
      <c r="E3" s="105" t="s">
        <v>11</v>
      </c>
      <c r="F3" s="106"/>
      <c r="G3" s="106"/>
      <c r="H3" s="12" t="s">
        <v>7</v>
      </c>
      <c r="I3" s="107" t="s">
        <v>10</v>
      </c>
      <c r="J3" s="107"/>
      <c r="K3" s="105" t="s">
        <v>9</v>
      </c>
      <c r="L3" s="106"/>
      <c r="M3" s="106"/>
    </row>
    <row r="4" spans="1:13" ht="18.75" customHeight="1" x14ac:dyDescent="0.4">
      <c r="A4" s="104"/>
      <c r="B4" s="104"/>
      <c r="C4" s="104"/>
      <c r="D4" s="104"/>
      <c r="E4" s="9" t="s">
        <v>8</v>
      </c>
      <c r="F4" s="13" t="s">
        <v>5</v>
      </c>
      <c r="G4" s="13" t="s">
        <v>6</v>
      </c>
      <c r="H4" s="9" t="s">
        <v>8</v>
      </c>
      <c r="I4" s="13" t="s">
        <v>5</v>
      </c>
      <c r="J4" s="13" t="s">
        <v>6</v>
      </c>
      <c r="K4" s="9" t="s">
        <v>8</v>
      </c>
      <c r="L4" s="13" t="s">
        <v>5</v>
      </c>
      <c r="M4" s="13" t="s">
        <v>6</v>
      </c>
    </row>
    <row r="5" spans="1:13" ht="18.75" customHeight="1" x14ac:dyDescent="0.4">
      <c r="A5" s="2"/>
      <c r="B5" s="4" t="s">
        <v>0</v>
      </c>
      <c r="C5" s="4" t="s">
        <v>27</v>
      </c>
      <c r="D5" s="4"/>
      <c r="E5" s="10">
        <f>SUM(F5:G5)</f>
        <v>82495</v>
      </c>
      <c r="F5" s="2">
        <v>39361</v>
      </c>
      <c r="G5" s="2">
        <v>43134</v>
      </c>
      <c r="H5" s="2">
        <f>SUM(I5:J5)</f>
        <v>50151</v>
      </c>
      <c r="I5" s="2">
        <v>23573</v>
      </c>
      <c r="J5" s="2">
        <v>26578</v>
      </c>
      <c r="K5" s="14">
        <v>60.8</v>
      </c>
      <c r="L5" s="14">
        <v>59.9</v>
      </c>
      <c r="M5" s="14">
        <v>61.6</v>
      </c>
    </row>
    <row r="6" spans="1:13" ht="18.75" customHeight="1" x14ac:dyDescent="0.4">
      <c r="A6" s="2"/>
      <c r="B6" s="2"/>
      <c r="C6" s="4" t="s">
        <v>28</v>
      </c>
      <c r="D6" s="4"/>
      <c r="E6" s="10">
        <f>SUM(F6:G6)</f>
        <v>81853</v>
      </c>
      <c r="F6" s="2">
        <v>38678</v>
      </c>
      <c r="G6" s="2">
        <v>43175</v>
      </c>
      <c r="H6" s="2">
        <f>SUM(I6:J6)</f>
        <v>38206</v>
      </c>
      <c r="I6" s="2">
        <v>18480</v>
      </c>
      <c r="J6" s="2">
        <v>19726</v>
      </c>
      <c r="K6" s="14">
        <v>46.7</v>
      </c>
      <c r="L6" s="14">
        <v>47.8</v>
      </c>
      <c r="M6" s="14">
        <v>45.7</v>
      </c>
    </row>
    <row r="7" spans="1:13" ht="18.75" customHeight="1" x14ac:dyDescent="0.4">
      <c r="A7" s="2"/>
      <c r="B7" s="2"/>
      <c r="C7" s="4" t="s">
        <v>293</v>
      </c>
      <c r="D7" s="4"/>
      <c r="E7" s="10">
        <f>SUM(F7:G7)</f>
        <v>84331</v>
      </c>
      <c r="F7" s="2">
        <v>39893</v>
      </c>
      <c r="G7" s="2">
        <v>44438</v>
      </c>
      <c r="H7" s="2">
        <f>SUM(I7:J7)</f>
        <v>43097</v>
      </c>
      <c r="I7" s="2">
        <v>20476</v>
      </c>
      <c r="J7" s="2">
        <v>22621</v>
      </c>
      <c r="K7" s="14">
        <v>51.1</v>
      </c>
      <c r="L7" s="14">
        <v>51.3</v>
      </c>
      <c r="M7" s="14">
        <v>50.9</v>
      </c>
    </row>
    <row r="8" spans="1:13" ht="18.75" customHeight="1" x14ac:dyDescent="0.4">
      <c r="A8" s="6"/>
      <c r="B8" s="73" t="s">
        <v>1</v>
      </c>
      <c r="C8" s="7" t="s">
        <v>294</v>
      </c>
      <c r="D8" s="7"/>
      <c r="E8" s="11">
        <f>SUM(F8:G8)</f>
        <v>84109</v>
      </c>
      <c r="F8" s="6">
        <v>39432</v>
      </c>
      <c r="G8" s="6">
        <v>44677</v>
      </c>
      <c r="H8" s="6">
        <f>SUM(I8:J8)</f>
        <v>43184</v>
      </c>
      <c r="I8" s="6">
        <v>19983</v>
      </c>
      <c r="J8" s="6">
        <v>23201</v>
      </c>
      <c r="K8" s="15">
        <v>51.3</v>
      </c>
      <c r="L8" s="15">
        <v>50.7</v>
      </c>
      <c r="M8" s="15">
        <v>51.9</v>
      </c>
    </row>
    <row r="9" spans="1:13" ht="18.75" customHeight="1" x14ac:dyDescent="0.4">
      <c r="B9" s="3" t="s">
        <v>19</v>
      </c>
    </row>
    <row r="11" spans="1:13" ht="18.75" customHeight="1" x14ac:dyDescent="0.4">
      <c r="A11" s="101" t="s">
        <v>31</v>
      </c>
      <c r="B11" s="101"/>
      <c r="C11" s="101"/>
      <c r="D11" s="101"/>
      <c r="E11" s="101"/>
      <c r="F11" s="101"/>
      <c r="G11" s="101"/>
      <c r="H11" s="101"/>
      <c r="I11" s="102" t="s">
        <v>32</v>
      </c>
      <c r="J11" s="102"/>
      <c r="K11" s="102"/>
      <c r="L11" s="102"/>
      <c r="M11" s="102"/>
    </row>
    <row r="13" spans="1:13" ht="18.75" customHeight="1" x14ac:dyDescent="0.4">
      <c r="A13" s="103" t="s">
        <v>2</v>
      </c>
      <c r="B13" s="103"/>
      <c r="C13" s="103"/>
      <c r="D13" s="103"/>
      <c r="E13" s="105" t="s">
        <v>11</v>
      </c>
      <c r="F13" s="106"/>
      <c r="G13" s="106"/>
      <c r="H13" s="12" t="s">
        <v>7</v>
      </c>
      <c r="I13" s="107" t="s">
        <v>10</v>
      </c>
      <c r="J13" s="107"/>
      <c r="K13" s="105" t="s">
        <v>9</v>
      </c>
      <c r="L13" s="106"/>
      <c r="M13" s="106"/>
    </row>
    <row r="14" spans="1:13" ht="18.75" customHeight="1" x14ac:dyDescent="0.4">
      <c r="A14" s="104"/>
      <c r="B14" s="104"/>
      <c r="C14" s="104"/>
      <c r="D14" s="104"/>
      <c r="E14" s="9" t="s">
        <v>8</v>
      </c>
      <c r="F14" s="13" t="s">
        <v>5</v>
      </c>
      <c r="G14" s="13" t="s">
        <v>6</v>
      </c>
      <c r="H14" s="9" t="s">
        <v>8</v>
      </c>
      <c r="I14" s="13" t="s">
        <v>5</v>
      </c>
      <c r="J14" s="13" t="s">
        <v>6</v>
      </c>
      <c r="K14" s="9" t="s">
        <v>8</v>
      </c>
      <c r="L14" s="13" t="s">
        <v>5</v>
      </c>
      <c r="M14" s="13" t="s">
        <v>6</v>
      </c>
    </row>
    <row r="15" spans="1:13" ht="18.75" customHeight="1" x14ac:dyDescent="0.4">
      <c r="A15" s="2"/>
      <c r="B15" s="4" t="s">
        <v>0</v>
      </c>
      <c r="C15" s="4" t="s">
        <v>295</v>
      </c>
      <c r="D15" s="4"/>
      <c r="E15" s="10">
        <f>SUM(F15:G15)</f>
        <v>82872</v>
      </c>
      <c r="F15" s="2">
        <v>39621</v>
      </c>
      <c r="G15" s="2">
        <v>43251</v>
      </c>
      <c r="H15" s="2">
        <f>SUM(I15:J15)</f>
        <v>36718</v>
      </c>
      <c r="I15" s="2">
        <v>17538</v>
      </c>
      <c r="J15" s="2">
        <v>19180</v>
      </c>
      <c r="K15" s="14">
        <v>44.3</v>
      </c>
      <c r="L15" s="14">
        <v>44.3</v>
      </c>
      <c r="M15" s="14">
        <v>44.3</v>
      </c>
    </row>
    <row r="16" spans="1:13" ht="18.75" customHeight="1" x14ac:dyDescent="0.4">
      <c r="A16" s="2"/>
      <c r="B16" s="4"/>
      <c r="C16" s="4" t="s">
        <v>296</v>
      </c>
      <c r="D16" s="4"/>
      <c r="E16" s="10">
        <f>SUM(F16:G16)</f>
        <v>81415</v>
      </c>
      <c r="F16" s="2">
        <v>38463</v>
      </c>
      <c r="G16" s="2">
        <v>42952</v>
      </c>
      <c r="H16" s="2">
        <f>SUM(I16:J16)</f>
        <v>36944</v>
      </c>
      <c r="I16" s="2">
        <v>17567</v>
      </c>
      <c r="J16" s="2">
        <v>19377</v>
      </c>
      <c r="K16" s="14">
        <v>45.4</v>
      </c>
      <c r="L16" s="14">
        <v>45.7</v>
      </c>
      <c r="M16" s="14">
        <v>45.1</v>
      </c>
    </row>
    <row r="17" spans="1:13" ht="18.75" customHeight="1" x14ac:dyDescent="0.4">
      <c r="A17" s="2"/>
      <c r="B17" s="4"/>
      <c r="C17" s="4" t="s">
        <v>29</v>
      </c>
      <c r="D17" s="4"/>
      <c r="E17" s="10">
        <f>SUM(F17:G17)</f>
        <v>84328</v>
      </c>
      <c r="F17" s="2">
        <v>39892</v>
      </c>
      <c r="G17" s="2">
        <v>44436</v>
      </c>
      <c r="H17" s="2">
        <f>SUM(I17:J17)</f>
        <v>43012</v>
      </c>
      <c r="I17" s="2">
        <v>20426</v>
      </c>
      <c r="J17" s="2">
        <v>22586</v>
      </c>
      <c r="K17" s="14">
        <v>51</v>
      </c>
      <c r="L17" s="14">
        <v>51.2</v>
      </c>
      <c r="M17" s="14">
        <v>50.8</v>
      </c>
    </row>
    <row r="18" spans="1:13" ht="18.75" customHeight="1" x14ac:dyDescent="0.4">
      <c r="A18" s="6"/>
      <c r="B18" s="73" t="s">
        <v>1</v>
      </c>
      <c r="C18" s="7" t="s">
        <v>30</v>
      </c>
      <c r="D18" s="7"/>
      <c r="E18" s="11">
        <f>SUM(F18:G18)</f>
        <v>84098</v>
      </c>
      <c r="F18" s="6">
        <v>39423</v>
      </c>
      <c r="G18" s="6">
        <v>44675</v>
      </c>
      <c r="H18" s="6">
        <f>SUM(I18:J18)</f>
        <v>42825</v>
      </c>
      <c r="I18" s="6">
        <v>19810</v>
      </c>
      <c r="J18" s="6">
        <v>23015</v>
      </c>
      <c r="K18" s="15">
        <v>50.9</v>
      </c>
      <c r="L18" s="15">
        <v>50.3</v>
      </c>
      <c r="M18" s="15">
        <v>51.5</v>
      </c>
    </row>
    <row r="19" spans="1:13" ht="18.75" customHeight="1" x14ac:dyDescent="0.4">
      <c r="B19" s="3" t="s">
        <v>19</v>
      </c>
    </row>
    <row r="21" spans="1:13" ht="18.75" customHeight="1" x14ac:dyDescent="0.4">
      <c r="A21" s="101" t="s">
        <v>33</v>
      </c>
      <c r="B21" s="101"/>
      <c r="C21" s="101"/>
      <c r="D21" s="101"/>
      <c r="E21" s="101"/>
      <c r="F21" s="101"/>
      <c r="G21" s="101"/>
      <c r="H21" s="101"/>
      <c r="I21" s="102" t="s">
        <v>26</v>
      </c>
      <c r="J21" s="102"/>
      <c r="K21" s="102"/>
      <c r="L21" s="102"/>
      <c r="M21" s="102"/>
    </row>
    <row r="23" spans="1:13" ht="18.75" customHeight="1" x14ac:dyDescent="0.4">
      <c r="A23" s="103" t="s">
        <v>2</v>
      </c>
      <c r="B23" s="103"/>
      <c r="C23" s="103"/>
      <c r="D23" s="103"/>
      <c r="E23" s="105" t="s">
        <v>11</v>
      </c>
      <c r="F23" s="106"/>
      <c r="G23" s="106"/>
      <c r="H23" s="12" t="s">
        <v>7</v>
      </c>
      <c r="I23" s="107" t="s">
        <v>10</v>
      </c>
      <c r="J23" s="107"/>
      <c r="K23" s="105" t="s">
        <v>9</v>
      </c>
      <c r="L23" s="106"/>
      <c r="M23" s="106"/>
    </row>
    <row r="24" spans="1:13" ht="18.75" customHeight="1" x14ac:dyDescent="0.4">
      <c r="A24" s="104"/>
      <c r="B24" s="104"/>
      <c r="C24" s="104"/>
      <c r="D24" s="104"/>
      <c r="E24" s="9" t="s">
        <v>8</v>
      </c>
      <c r="F24" s="13" t="s">
        <v>5</v>
      </c>
      <c r="G24" s="13" t="s">
        <v>6</v>
      </c>
      <c r="H24" s="9" t="s">
        <v>8</v>
      </c>
      <c r="I24" s="13" t="s">
        <v>5</v>
      </c>
      <c r="J24" s="13" t="s">
        <v>6</v>
      </c>
      <c r="K24" s="9" t="s">
        <v>8</v>
      </c>
      <c r="L24" s="13" t="s">
        <v>5</v>
      </c>
      <c r="M24" s="13" t="s">
        <v>6</v>
      </c>
    </row>
    <row r="25" spans="1:13" ht="18.75" customHeight="1" x14ac:dyDescent="0.4">
      <c r="A25" s="2"/>
      <c r="B25" s="4" t="s">
        <v>0</v>
      </c>
      <c r="C25" s="4" t="s">
        <v>34</v>
      </c>
      <c r="D25" s="4"/>
      <c r="E25" s="10">
        <f>SUM(F25:G25)</f>
        <v>82475</v>
      </c>
      <c r="F25" s="2">
        <v>39361</v>
      </c>
      <c r="G25" s="2">
        <v>43114</v>
      </c>
      <c r="H25" s="2">
        <f>SUM(I25:J25)</f>
        <v>30292</v>
      </c>
      <c r="I25" s="2">
        <v>14348</v>
      </c>
      <c r="J25" s="2">
        <v>15944</v>
      </c>
      <c r="K25" s="14">
        <v>36.700000000000003</v>
      </c>
      <c r="L25" s="14">
        <v>36.5</v>
      </c>
      <c r="M25" s="14">
        <v>37</v>
      </c>
    </row>
    <row r="26" spans="1:13" ht="18.75" customHeight="1" x14ac:dyDescent="0.4">
      <c r="A26" s="2"/>
      <c r="B26" s="4"/>
      <c r="C26" s="4" t="s">
        <v>35</v>
      </c>
      <c r="D26" s="4"/>
      <c r="E26" s="10">
        <f>SUM(F26:G26)</f>
        <v>81900</v>
      </c>
      <c r="F26" s="2">
        <v>38698</v>
      </c>
      <c r="G26" s="2">
        <v>43202</v>
      </c>
      <c r="H26" s="2">
        <f>SUM(I26:J26)</f>
        <v>36746</v>
      </c>
      <c r="I26" s="2">
        <v>17083</v>
      </c>
      <c r="J26" s="2">
        <v>19663</v>
      </c>
      <c r="K26" s="14">
        <v>44.9</v>
      </c>
      <c r="L26" s="14">
        <v>44.1</v>
      </c>
      <c r="M26" s="14">
        <v>45.5</v>
      </c>
    </row>
    <row r="27" spans="1:13" ht="18.75" customHeight="1" x14ac:dyDescent="0.4">
      <c r="A27" s="2"/>
      <c r="B27" s="4"/>
      <c r="C27" s="4" t="s">
        <v>36</v>
      </c>
      <c r="D27" s="4"/>
      <c r="E27" s="10">
        <f>SUM(F27:G27)</f>
        <v>84266</v>
      </c>
      <c r="F27" s="2">
        <v>39860</v>
      </c>
      <c r="G27" s="2">
        <v>44406</v>
      </c>
      <c r="H27" s="2">
        <f>SUM(I27:J27)</f>
        <v>46783</v>
      </c>
      <c r="I27" s="2">
        <v>21726</v>
      </c>
      <c r="J27" s="2">
        <v>25057</v>
      </c>
      <c r="K27" s="14">
        <v>55.5</v>
      </c>
      <c r="L27" s="14">
        <v>54.5</v>
      </c>
      <c r="M27" s="14">
        <v>56.4</v>
      </c>
    </row>
    <row r="28" spans="1:13" ht="18.75" customHeight="1" x14ac:dyDescent="0.4">
      <c r="A28" s="6"/>
      <c r="B28" s="73" t="s">
        <v>1</v>
      </c>
      <c r="C28" s="7" t="s">
        <v>37</v>
      </c>
      <c r="D28" s="7"/>
      <c r="E28" s="11">
        <f>SUM(F28:G28)</f>
        <v>85128</v>
      </c>
      <c r="F28" s="6">
        <v>40161</v>
      </c>
      <c r="G28" s="6">
        <v>44967</v>
      </c>
      <c r="H28" s="6">
        <f>SUM(I28:J28)</f>
        <v>43974</v>
      </c>
      <c r="I28" s="6">
        <v>20459</v>
      </c>
      <c r="J28" s="6">
        <v>23515</v>
      </c>
      <c r="K28" s="15">
        <v>51.7</v>
      </c>
      <c r="L28" s="15">
        <v>50.9</v>
      </c>
      <c r="M28" s="15">
        <v>52.3</v>
      </c>
    </row>
    <row r="29" spans="1:13" ht="18.75" customHeight="1" x14ac:dyDescent="0.4">
      <c r="B29" s="3" t="s">
        <v>19</v>
      </c>
    </row>
    <row r="31" spans="1:13" ht="18.75" customHeight="1" x14ac:dyDescent="0.4">
      <c r="A31" s="101" t="s">
        <v>38</v>
      </c>
      <c r="B31" s="101"/>
      <c r="C31" s="101"/>
      <c r="D31" s="101"/>
      <c r="E31" s="101"/>
      <c r="F31" s="101"/>
      <c r="G31" s="101"/>
      <c r="H31" s="101"/>
      <c r="I31" s="102" t="s">
        <v>32</v>
      </c>
      <c r="J31" s="102"/>
      <c r="K31" s="102"/>
      <c r="L31" s="102"/>
      <c r="M31" s="102"/>
    </row>
    <row r="33" spans="1:13" ht="18.75" customHeight="1" x14ac:dyDescent="0.4">
      <c r="A33" s="103" t="s">
        <v>2</v>
      </c>
      <c r="B33" s="103"/>
      <c r="C33" s="103"/>
      <c r="D33" s="103"/>
      <c r="E33" s="105" t="s">
        <v>11</v>
      </c>
      <c r="F33" s="106"/>
      <c r="G33" s="106"/>
      <c r="H33" s="12" t="s">
        <v>7</v>
      </c>
      <c r="I33" s="107" t="s">
        <v>10</v>
      </c>
      <c r="J33" s="107"/>
      <c r="K33" s="105" t="s">
        <v>9</v>
      </c>
      <c r="L33" s="106"/>
      <c r="M33" s="106"/>
    </row>
    <row r="34" spans="1:13" ht="18.75" customHeight="1" x14ac:dyDescent="0.4">
      <c r="A34" s="104"/>
      <c r="B34" s="104"/>
      <c r="C34" s="104"/>
      <c r="D34" s="104"/>
      <c r="E34" s="9" t="s">
        <v>8</v>
      </c>
      <c r="F34" s="13" t="s">
        <v>5</v>
      </c>
      <c r="G34" s="13" t="s">
        <v>6</v>
      </c>
      <c r="H34" s="9" t="s">
        <v>8</v>
      </c>
      <c r="I34" s="13" t="s">
        <v>5</v>
      </c>
      <c r="J34" s="13" t="s">
        <v>6</v>
      </c>
      <c r="K34" s="9" t="s">
        <v>8</v>
      </c>
      <c r="L34" s="13" t="s">
        <v>5</v>
      </c>
      <c r="M34" s="13" t="s">
        <v>6</v>
      </c>
    </row>
    <row r="35" spans="1:13" ht="18.75" customHeight="1" x14ac:dyDescent="0.4">
      <c r="A35" s="2"/>
      <c r="B35" s="4" t="s">
        <v>0</v>
      </c>
      <c r="C35" s="4" t="s">
        <v>297</v>
      </c>
      <c r="D35" s="4"/>
      <c r="E35" s="10">
        <f>SUM(F35:G35)</f>
        <v>82547</v>
      </c>
      <c r="F35" s="2">
        <v>39423</v>
      </c>
      <c r="G35" s="2">
        <v>43124</v>
      </c>
      <c r="H35" s="2">
        <f>SUM(I35:J35)</f>
        <v>42615</v>
      </c>
      <c r="I35" s="2">
        <v>19818</v>
      </c>
      <c r="J35" s="2">
        <v>22797</v>
      </c>
      <c r="K35" s="14">
        <v>51.6</v>
      </c>
      <c r="L35" s="14">
        <v>50.3</v>
      </c>
      <c r="M35" s="14">
        <v>52.9</v>
      </c>
    </row>
    <row r="36" spans="1:13" ht="18.75" customHeight="1" x14ac:dyDescent="0.4">
      <c r="A36" s="2"/>
      <c r="B36" s="4"/>
      <c r="C36" s="4" t="s">
        <v>298</v>
      </c>
      <c r="D36" s="4"/>
      <c r="E36" s="10">
        <f>SUM(F36:G36)</f>
        <v>81315</v>
      </c>
      <c r="F36" s="2">
        <v>38417</v>
      </c>
      <c r="G36" s="2">
        <v>42898</v>
      </c>
      <c r="H36" s="2">
        <f>SUM(I36:J36)</f>
        <v>42085</v>
      </c>
      <c r="I36" s="2">
        <v>19423</v>
      </c>
      <c r="J36" s="2">
        <v>22662</v>
      </c>
      <c r="K36" s="14">
        <v>51.8</v>
      </c>
      <c r="L36" s="14">
        <v>50.6</v>
      </c>
      <c r="M36" s="14">
        <v>52.8</v>
      </c>
    </row>
    <row r="37" spans="1:13" ht="18.75" customHeight="1" x14ac:dyDescent="0.4">
      <c r="A37" s="2"/>
      <c r="B37" s="4"/>
      <c r="C37" s="4" t="s">
        <v>36</v>
      </c>
      <c r="D37" s="4"/>
      <c r="E37" s="10">
        <f>SUM(F37:G37)</f>
        <v>84266</v>
      </c>
      <c r="F37" s="2">
        <v>39860</v>
      </c>
      <c r="G37" s="2">
        <v>44406</v>
      </c>
      <c r="H37" s="2">
        <f>SUM(I37:J37)</f>
        <v>46789</v>
      </c>
      <c r="I37" s="2">
        <v>21727</v>
      </c>
      <c r="J37" s="2">
        <v>25062</v>
      </c>
      <c r="K37" s="14">
        <v>55.5</v>
      </c>
      <c r="L37" s="14">
        <v>54.5</v>
      </c>
      <c r="M37" s="14">
        <v>56.4</v>
      </c>
    </row>
    <row r="38" spans="1:13" ht="18.75" customHeight="1" x14ac:dyDescent="0.4">
      <c r="A38" s="6"/>
      <c r="B38" s="73" t="s">
        <v>1</v>
      </c>
      <c r="C38" s="7" t="s">
        <v>299</v>
      </c>
      <c r="D38" s="7"/>
      <c r="E38" s="11">
        <f>SUM(F38:G38)</f>
        <v>84014</v>
      </c>
      <c r="F38" s="6">
        <v>39370</v>
      </c>
      <c r="G38" s="6">
        <v>44644</v>
      </c>
      <c r="H38" s="6">
        <f>SUM(I38:J38)</f>
        <v>42269</v>
      </c>
      <c r="I38" s="6">
        <v>19528</v>
      </c>
      <c r="J38" s="6">
        <v>22741</v>
      </c>
      <c r="K38" s="15">
        <v>50.3</v>
      </c>
      <c r="L38" s="15">
        <v>49.6</v>
      </c>
      <c r="M38" s="15">
        <v>50.9</v>
      </c>
    </row>
    <row r="39" spans="1:13" ht="18.75" customHeight="1" x14ac:dyDescent="0.4">
      <c r="B39" s="3" t="s">
        <v>19</v>
      </c>
    </row>
  </sheetData>
  <mergeCells count="24">
    <mergeCell ref="A13:D14"/>
    <mergeCell ref="E13:G13"/>
    <mergeCell ref="I13:J13"/>
    <mergeCell ref="K13:M13"/>
    <mergeCell ref="A33:D34"/>
    <mergeCell ref="E33:G33"/>
    <mergeCell ref="I33:J33"/>
    <mergeCell ref="K33:M33"/>
    <mergeCell ref="A31:H31"/>
    <mergeCell ref="I31:M31"/>
    <mergeCell ref="A21:H21"/>
    <mergeCell ref="I21:M21"/>
    <mergeCell ref="A23:D24"/>
    <mergeCell ref="E23:G23"/>
    <mergeCell ref="I23:J23"/>
    <mergeCell ref="K23:M23"/>
    <mergeCell ref="A11:H11"/>
    <mergeCell ref="I11:M11"/>
    <mergeCell ref="A1:H1"/>
    <mergeCell ref="I1:M1"/>
    <mergeCell ref="A3:D4"/>
    <mergeCell ref="E3:G3"/>
    <mergeCell ref="I3:J3"/>
    <mergeCell ref="K3:M3"/>
  </mergeCells>
  <phoneticPr fontId="2"/>
  <pageMargins left="0.7" right="0.7" top="0.75" bottom="0.75" header="0.3" footer="0.3"/>
  <pageSetup paperSize="9" orientation="portrait" horizontalDpi="300" verticalDpi="300" r:id="rId1"/>
  <ignoredErrors>
    <ignoredError sqref="H6:H8 H5 H15:H18 H25:H28 H35:H3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460C-93EB-435C-BE6B-985DB970E8FF}">
  <dimension ref="A1:L43"/>
  <sheetViews>
    <sheetView view="pageBreakPreview" zoomScale="98" zoomScaleNormal="100" zoomScaleSheetLayoutView="98" workbookViewId="0">
      <selection sqref="A1:J1"/>
    </sheetView>
  </sheetViews>
  <sheetFormatPr defaultRowHeight="18" customHeight="1" x14ac:dyDescent="0.4"/>
  <cols>
    <col min="1" max="1" width="1.625" style="3" customWidth="1"/>
    <col min="2" max="2" width="4.875" style="3" customWidth="1"/>
    <col min="3" max="3" width="8" style="3" customWidth="1"/>
    <col min="4" max="4" width="3.375" style="3" bestFit="1" customWidth="1"/>
    <col min="5" max="5" width="9.75" style="3" customWidth="1"/>
    <col min="6" max="6" width="1.625" style="3" customWidth="1"/>
    <col min="7" max="9" width="14.375" style="3" customWidth="1"/>
    <col min="10" max="10" width="3.75" style="3" customWidth="1"/>
    <col min="11" max="11" width="9" style="3" customWidth="1"/>
    <col min="12" max="16384" width="9" style="3"/>
  </cols>
  <sheetData>
    <row r="1" spans="1:12" ht="18" customHeight="1" x14ac:dyDescent="0.4">
      <c r="A1" s="111" t="s">
        <v>103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2" ht="18" customHeigh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2" ht="18" customHeight="1" x14ac:dyDescent="0.4">
      <c r="A3" s="3" t="s">
        <v>105</v>
      </c>
      <c r="J3" s="17" t="s">
        <v>303</v>
      </c>
    </row>
    <row r="4" spans="1:12" ht="18" customHeight="1" x14ac:dyDescent="0.4">
      <c r="A4" s="20"/>
      <c r="B4" s="109" t="s">
        <v>39</v>
      </c>
      <c r="C4" s="109"/>
      <c r="D4" s="109"/>
      <c r="E4" s="109"/>
      <c r="F4" s="20"/>
      <c r="G4" s="21" t="s">
        <v>100</v>
      </c>
      <c r="H4" s="16" t="s">
        <v>101</v>
      </c>
      <c r="I4" s="105" t="s">
        <v>102</v>
      </c>
      <c r="J4" s="106"/>
    </row>
    <row r="5" spans="1:12" ht="18" customHeight="1" x14ac:dyDescent="0.4">
      <c r="A5" s="2"/>
      <c r="B5" s="2"/>
      <c r="C5" s="18" t="s">
        <v>99</v>
      </c>
      <c r="D5" s="18">
        <v>2</v>
      </c>
      <c r="E5" s="2" t="s">
        <v>40</v>
      </c>
      <c r="F5" s="2"/>
      <c r="G5" s="50">
        <f>SUM(H5:I5)</f>
        <v>85947</v>
      </c>
      <c r="H5" s="2">
        <v>40604</v>
      </c>
      <c r="I5" s="2">
        <v>45343</v>
      </c>
      <c r="J5" s="2"/>
    </row>
    <row r="6" spans="1:12" ht="18" customHeight="1" x14ac:dyDescent="0.4">
      <c r="A6" s="2"/>
      <c r="B6" s="2"/>
      <c r="C6" s="2"/>
      <c r="D6" s="18">
        <v>3</v>
      </c>
      <c r="E6" s="2"/>
      <c r="F6" s="2"/>
      <c r="G6" s="50">
        <f>SUM(H6:I6)</f>
        <v>86259</v>
      </c>
      <c r="H6" s="2">
        <v>40773</v>
      </c>
      <c r="I6" s="2">
        <v>45486</v>
      </c>
      <c r="J6" s="2"/>
    </row>
    <row r="7" spans="1:12" ht="18" customHeight="1" x14ac:dyDescent="0.4">
      <c r="A7" s="2"/>
      <c r="B7" s="2"/>
      <c r="C7" s="2"/>
      <c r="D7" s="18">
        <v>4</v>
      </c>
      <c r="E7" s="2"/>
      <c r="F7" s="2"/>
      <c r="G7" s="50">
        <f>SUM(H7:I7)</f>
        <v>86274</v>
      </c>
      <c r="H7" s="2">
        <v>40731</v>
      </c>
      <c r="I7" s="2">
        <v>45543</v>
      </c>
      <c r="J7" s="2"/>
    </row>
    <row r="8" spans="1:12" ht="18" customHeight="1" x14ac:dyDescent="0.4">
      <c r="A8" s="2"/>
      <c r="B8" s="2"/>
      <c r="C8" s="2"/>
      <c r="D8" s="18">
        <v>5</v>
      </c>
      <c r="E8" s="2"/>
      <c r="F8" s="2"/>
      <c r="G8" s="50">
        <f>SUM(H8:I8)</f>
        <v>85886</v>
      </c>
      <c r="H8" s="2">
        <v>40369</v>
      </c>
      <c r="I8" s="2">
        <v>45517</v>
      </c>
      <c r="J8" s="2"/>
    </row>
    <row r="9" spans="1:12" ht="18" customHeight="1" x14ac:dyDescent="0.4">
      <c r="A9" s="2"/>
      <c r="B9" s="2"/>
      <c r="C9" s="2"/>
      <c r="D9" s="18">
        <v>6</v>
      </c>
      <c r="E9" s="2"/>
      <c r="F9" s="2"/>
      <c r="G9" s="10">
        <f>SUM(H9:I9)</f>
        <v>85641</v>
      </c>
      <c r="H9" s="2">
        <f>SUM(H11:H41)</f>
        <v>40242</v>
      </c>
      <c r="I9" s="2">
        <f>SUM(I11:I41)</f>
        <v>45399</v>
      </c>
      <c r="J9" s="2"/>
      <c r="L9" s="63"/>
    </row>
    <row r="10" spans="1:12" ht="12" customHeight="1" x14ac:dyDescent="0.4">
      <c r="A10" s="2"/>
      <c r="B10" s="2"/>
      <c r="C10" s="2"/>
      <c r="D10" s="2"/>
      <c r="E10" s="2"/>
      <c r="F10" s="2"/>
      <c r="G10" s="10"/>
      <c r="H10" s="2"/>
      <c r="I10" s="2"/>
      <c r="J10" s="2"/>
    </row>
    <row r="11" spans="1:12" ht="18" customHeight="1" x14ac:dyDescent="0.4">
      <c r="A11" s="2"/>
      <c r="B11" s="2" t="s">
        <v>41</v>
      </c>
      <c r="C11" s="108" t="s">
        <v>70</v>
      </c>
      <c r="D11" s="108"/>
      <c r="E11" s="108"/>
      <c r="F11" s="2"/>
      <c r="G11" s="10">
        <f>SUM(H11:I11)</f>
        <v>5583</v>
      </c>
      <c r="H11" s="2">
        <v>2525</v>
      </c>
      <c r="I11" s="2">
        <v>3058</v>
      </c>
      <c r="J11" s="2"/>
    </row>
    <row r="12" spans="1:12" ht="18" customHeight="1" x14ac:dyDescent="0.4">
      <c r="A12" s="2"/>
      <c r="B12" s="2" t="s">
        <v>42</v>
      </c>
      <c r="C12" s="108" t="s">
        <v>71</v>
      </c>
      <c r="D12" s="108"/>
      <c r="E12" s="108"/>
      <c r="F12" s="2"/>
      <c r="G12" s="10">
        <f t="shared" ref="G12:G41" si="0">SUM(H12:I12)</f>
        <v>2037</v>
      </c>
      <c r="H12" s="2">
        <v>916</v>
      </c>
      <c r="I12" s="2">
        <v>1121</v>
      </c>
      <c r="J12" s="2"/>
    </row>
    <row r="13" spans="1:12" ht="18" customHeight="1" x14ac:dyDescent="0.4">
      <c r="A13" s="2"/>
      <c r="B13" s="2" t="s">
        <v>43</v>
      </c>
      <c r="C13" s="108" t="s">
        <v>72</v>
      </c>
      <c r="D13" s="108"/>
      <c r="E13" s="108"/>
      <c r="F13" s="2"/>
      <c r="G13" s="10">
        <f t="shared" si="0"/>
        <v>1938</v>
      </c>
      <c r="H13" s="2">
        <v>928</v>
      </c>
      <c r="I13" s="2">
        <v>1010</v>
      </c>
      <c r="J13" s="2"/>
    </row>
    <row r="14" spans="1:12" ht="18" customHeight="1" x14ac:dyDescent="0.4">
      <c r="A14" s="2"/>
      <c r="B14" s="2" t="s">
        <v>44</v>
      </c>
      <c r="C14" s="108" t="s">
        <v>73</v>
      </c>
      <c r="D14" s="108"/>
      <c r="E14" s="108"/>
      <c r="F14" s="2"/>
      <c r="G14" s="10">
        <f t="shared" si="0"/>
        <v>3309</v>
      </c>
      <c r="H14" s="2">
        <v>1487</v>
      </c>
      <c r="I14" s="2">
        <v>1822</v>
      </c>
      <c r="J14" s="2"/>
    </row>
    <row r="15" spans="1:12" ht="18" customHeight="1" x14ac:dyDescent="0.4">
      <c r="A15" s="2"/>
      <c r="B15" s="2" t="s">
        <v>45</v>
      </c>
      <c r="C15" s="108" t="s">
        <v>74</v>
      </c>
      <c r="D15" s="108"/>
      <c r="E15" s="108"/>
      <c r="F15" s="2"/>
      <c r="G15" s="10">
        <f t="shared" si="0"/>
        <v>3372</v>
      </c>
      <c r="H15" s="2">
        <v>1504</v>
      </c>
      <c r="I15" s="2">
        <v>1868</v>
      </c>
      <c r="J15" s="2"/>
    </row>
    <row r="16" spans="1:12" ht="18" customHeight="1" x14ac:dyDescent="0.4">
      <c r="A16" s="2"/>
      <c r="B16" s="2" t="s">
        <v>46</v>
      </c>
      <c r="C16" s="108" t="s">
        <v>75</v>
      </c>
      <c r="D16" s="108"/>
      <c r="E16" s="108"/>
      <c r="F16" s="2"/>
      <c r="G16" s="10">
        <f t="shared" si="0"/>
        <v>666</v>
      </c>
      <c r="H16" s="2">
        <v>288</v>
      </c>
      <c r="I16" s="2">
        <v>378</v>
      </c>
      <c r="J16" s="2"/>
    </row>
    <row r="17" spans="1:10" ht="18" customHeight="1" x14ac:dyDescent="0.4">
      <c r="A17" s="2"/>
      <c r="B17" s="2" t="s">
        <v>47</v>
      </c>
      <c r="C17" s="108" t="s">
        <v>76</v>
      </c>
      <c r="D17" s="108"/>
      <c r="E17" s="108"/>
      <c r="F17" s="2"/>
      <c r="G17" s="10">
        <f t="shared" si="0"/>
        <v>852</v>
      </c>
      <c r="H17" s="2">
        <v>387</v>
      </c>
      <c r="I17" s="2">
        <v>465</v>
      </c>
      <c r="J17" s="2"/>
    </row>
    <row r="18" spans="1:10" ht="18" customHeight="1" x14ac:dyDescent="0.4">
      <c r="A18" s="2"/>
      <c r="B18" s="2" t="s">
        <v>48</v>
      </c>
      <c r="C18" s="108" t="s">
        <v>77</v>
      </c>
      <c r="D18" s="108"/>
      <c r="E18" s="108"/>
      <c r="F18" s="2"/>
      <c r="G18" s="10">
        <f t="shared" si="0"/>
        <v>928</v>
      </c>
      <c r="H18" s="2">
        <v>428</v>
      </c>
      <c r="I18" s="2">
        <v>500</v>
      </c>
      <c r="J18" s="2"/>
    </row>
    <row r="19" spans="1:10" ht="18" customHeight="1" x14ac:dyDescent="0.4">
      <c r="A19" s="2"/>
      <c r="B19" s="2" t="s">
        <v>49</v>
      </c>
      <c r="C19" s="108" t="s">
        <v>78</v>
      </c>
      <c r="D19" s="108"/>
      <c r="E19" s="108"/>
      <c r="F19" s="2"/>
      <c r="G19" s="10">
        <f t="shared" si="0"/>
        <v>4658</v>
      </c>
      <c r="H19" s="2">
        <v>2207</v>
      </c>
      <c r="I19" s="2">
        <v>2451</v>
      </c>
      <c r="J19" s="2"/>
    </row>
    <row r="20" spans="1:10" ht="18" customHeight="1" x14ac:dyDescent="0.4">
      <c r="A20" s="2"/>
      <c r="B20" s="2" t="s">
        <v>50</v>
      </c>
      <c r="C20" s="108" t="s">
        <v>79</v>
      </c>
      <c r="D20" s="108"/>
      <c r="E20" s="108"/>
      <c r="F20" s="2"/>
      <c r="G20" s="10">
        <f t="shared" si="0"/>
        <v>4714</v>
      </c>
      <c r="H20" s="2">
        <v>2329</v>
      </c>
      <c r="I20" s="2">
        <v>2385</v>
      </c>
      <c r="J20" s="2"/>
    </row>
    <row r="21" spans="1:10" ht="12" customHeight="1" x14ac:dyDescent="0.4">
      <c r="A21" s="2"/>
      <c r="B21" s="2"/>
      <c r="C21" s="2"/>
      <c r="D21" s="2"/>
      <c r="E21" s="2"/>
      <c r="F21" s="2"/>
      <c r="G21" s="10"/>
      <c r="H21" s="2"/>
      <c r="I21" s="2"/>
      <c r="J21" s="2"/>
    </row>
    <row r="22" spans="1:10" ht="18" customHeight="1" x14ac:dyDescent="0.4">
      <c r="A22" s="2"/>
      <c r="B22" s="2" t="s">
        <v>51</v>
      </c>
      <c r="C22" s="108" t="s">
        <v>80</v>
      </c>
      <c r="D22" s="108"/>
      <c r="E22" s="108"/>
      <c r="F22" s="2"/>
      <c r="G22" s="10">
        <f t="shared" si="0"/>
        <v>2843</v>
      </c>
      <c r="H22" s="2">
        <v>1376</v>
      </c>
      <c r="I22" s="2">
        <v>1467</v>
      </c>
      <c r="J22" s="2"/>
    </row>
    <row r="23" spans="1:10" ht="18" customHeight="1" x14ac:dyDescent="0.4">
      <c r="A23" s="2"/>
      <c r="B23" s="2" t="s">
        <v>52</v>
      </c>
      <c r="C23" s="108" t="s">
        <v>81</v>
      </c>
      <c r="D23" s="108"/>
      <c r="E23" s="108"/>
      <c r="F23" s="2"/>
      <c r="G23" s="10">
        <f t="shared" si="0"/>
        <v>4486</v>
      </c>
      <c r="H23" s="2">
        <v>2135</v>
      </c>
      <c r="I23" s="2">
        <v>2351</v>
      </c>
      <c r="J23" s="2"/>
    </row>
    <row r="24" spans="1:10" ht="18" customHeight="1" x14ac:dyDescent="0.4">
      <c r="A24" s="2"/>
      <c r="B24" s="2" t="s">
        <v>53</v>
      </c>
      <c r="C24" s="108" t="s">
        <v>82</v>
      </c>
      <c r="D24" s="108"/>
      <c r="E24" s="108"/>
      <c r="F24" s="2"/>
      <c r="G24" s="10">
        <f t="shared" si="0"/>
        <v>2980</v>
      </c>
      <c r="H24" s="2">
        <v>1381</v>
      </c>
      <c r="I24" s="2">
        <v>1599</v>
      </c>
      <c r="J24" s="2"/>
    </row>
    <row r="25" spans="1:10" ht="18" customHeight="1" x14ac:dyDescent="0.4">
      <c r="A25" s="2"/>
      <c r="B25" s="2" t="s">
        <v>54</v>
      </c>
      <c r="C25" s="108" t="s">
        <v>83</v>
      </c>
      <c r="D25" s="108"/>
      <c r="E25" s="108"/>
      <c r="F25" s="2"/>
      <c r="G25" s="10">
        <f t="shared" si="0"/>
        <v>3003</v>
      </c>
      <c r="H25" s="2">
        <v>1442</v>
      </c>
      <c r="I25" s="2">
        <v>1561</v>
      </c>
      <c r="J25" s="2"/>
    </row>
    <row r="26" spans="1:10" ht="18" customHeight="1" x14ac:dyDescent="0.4">
      <c r="A26" s="2"/>
      <c r="B26" s="2" t="s">
        <v>55</v>
      </c>
      <c r="C26" s="110" t="s">
        <v>84</v>
      </c>
      <c r="D26" s="110"/>
      <c r="E26" s="110"/>
      <c r="F26" s="2"/>
      <c r="G26" s="10">
        <f t="shared" si="0"/>
        <v>4832</v>
      </c>
      <c r="H26" s="2">
        <v>2227</v>
      </c>
      <c r="I26" s="2">
        <v>2605</v>
      </c>
      <c r="J26" s="2"/>
    </row>
    <row r="27" spans="1:10" ht="18" customHeight="1" x14ac:dyDescent="0.4">
      <c r="A27" s="2"/>
      <c r="B27" s="2" t="s">
        <v>56</v>
      </c>
      <c r="C27" s="108" t="s">
        <v>85</v>
      </c>
      <c r="D27" s="108"/>
      <c r="E27" s="108"/>
      <c r="F27" s="2"/>
      <c r="G27" s="10">
        <f t="shared" si="0"/>
        <v>3149</v>
      </c>
      <c r="H27" s="2">
        <v>1463</v>
      </c>
      <c r="I27" s="2">
        <v>1686</v>
      </c>
      <c r="J27" s="2"/>
    </row>
    <row r="28" spans="1:10" ht="18" customHeight="1" x14ac:dyDescent="0.4">
      <c r="A28" s="2"/>
      <c r="B28" s="2" t="s">
        <v>57</v>
      </c>
      <c r="C28" s="108" t="s">
        <v>86</v>
      </c>
      <c r="D28" s="108"/>
      <c r="E28" s="108"/>
      <c r="F28" s="2"/>
      <c r="G28" s="10">
        <f t="shared" si="0"/>
        <v>3268</v>
      </c>
      <c r="H28" s="2">
        <v>1515</v>
      </c>
      <c r="I28" s="2">
        <v>1753</v>
      </c>
      <c r="J28" s="2"/>
    </row>
    <row r="29" spans="1:10" ht="18" customHeight="1" x14ac:dyDescent="0.4">
      <c r="A29" s="2"/>
      <c r="B29" s="2" t="s">
        <v>58</v>
      </c>
      <c r="C29" s="108" t="s">
        <v>87</v>
      </c>
      <c r="D29" s="108"/>
      <c r="E29" s="108"/>
      <c r="F29" s="2"/>
      <c r="G29" s="10">
        <f t="shared" si="0"/>
        <v>3193</v>
      </c>
      <c r="H29" s="2">
        <v>1535</v>
      </c>
      <c r="I29" s="2">
        <v>1658</v>
      </c>
      <c r="J29" s="2"/>
    </row>
    <row r="30" spans="1:10" ht="18" customHeight="1" x14ac:dyDescent="0.4">
      <c r="A30" s="2"/>
      <c r="B30" s="2" t="s">
        <v>59</v>
      </c>
      <c r="C30" s="108" t="s">
        <v>88</v>
      </c>
      <c r="D30" s="108"/>
      <c r="E30" s="108"/>
      <c r="F30" s="2"/>
      <c r="G30" s="10">
        <f t="shared" si="0"/>
        <v>4047</v>
      </c>
      <c r="H30" s="2">
        <v>1957</v>
      </c>
      <c r="I30" s="2">
        <v>2090</v>
      </c>
      <c r="J30" s="2"/>
    </row>
    <row r="31" spans="1:10" ht="18" customHeight="1" x14ac:dyDescent="0.4">
      <c r="A31" s="2"/>
      <c r="B31" s="2" t="s">
        <v>60</v>
      </c>
      <c r="C31" s="108" t="s">
        <v>89</v>
      </c>
      <c r="D31" s="108"/>
      <c r="E31" s="108"/>
      <c r="F31" s="2"/>
      <c r="G31" s="10">
        <f t="shared" si="0"/>
        <v>3752</v>
      </c>
      <c r="H31" s="2">
        <v>1725</v>
      </c>
      <c r="I31" s="2">
        <v>2027</v>
      </c>
      <c r="J31" s="2"/>
    </row>
    <row r="32" spans="1:10" ht="12" customHeight="1" x14ac:dyDescent="0.4">
      <c r="A32" s="2"/>
      <c r="B32" s="2"/>
      <c r="C32" s="2"/>
      <c r="D32" s="2"/>
      <c r="E32" s="2"/>
      <c r="F32" s="2"/>
      <c r="G32" s="10"/>
      <c r="H32" s="2"/>
      <c r="I32" s="2"/>
      <c r="J32" s="2"/>
    </row>
    <row r="33" spans="1:10" ht="18" customHeight="1" x14ac:dyDescent="0.4">
      <c r="A33" s="2"/>
      <c r="B33" s="2" t="s">
        <v>61</v>
      </c>
      <c r="C33" s="108" t="s">
        <v>90</v>
      </c>
      <c r="D33" s="108"/>
      <c r="E33" s="108"/>
      <c r="F33" s="2"/>
      <c r="G33" s="10">
        <f t="shared" si="0"/>
        <v>3483</v>
      </c>
      <c r="H33" s="2">
        <v>1630</v>
      </c>
      <c r="I33" s="2">
        <v>1853</v>
      </c>
      <c r="J33" s="2"/>
    </row>
    <row r="34" spans="1:10" ht="18" customHeight="1" x14ac:dyDescent="0.4">
      <c r="A34" s="2"/>
      <c r="B34" s="2" t="s">
        <v>62</v>
      </c>
      <c r="C34" s="108" t="s">
        <v>91</v>
      </c>
      <c r="D34" s="108"/>
      <c r="E34" s="108"/>
      <c r="F34" s="2"/>
      <c r="G34" s="10">
        <f t="shared" si="0"/>
        <v>1211</v>
      </c>
      <c r="H34" s="2">
        <v>642</v>
      </c>
      <c r="I34" s="2">
        <v>569</v>
      </c>
      <c r="J34" s="2"/>
    </row>
    <row r="35" spans="1:10" ht="18" customHeight="1" x14ac:dyDescent="0.4">
      <c r="A35" s="2"/>
      <c r="B35" s="2" t="s">
        <v>63</v>
      </c>
      <c r="C35" s="110" t="s">
        <v>92</v>
      </c>
      <c r="D35" s="110"/>
      <c r="E35" s="110"/>
      <c r="F35" s="2"/>
      <c r="G35" s="10">
        <f t="shared" si="0"/>
        <v>1798</v>
      </c>
      <c r="H35" s="2">
        <v>803</v>
      </c>
      <c r="I35" s="2">
        <v>995</v>
      </c>
      <c r="J35" s="2"/>
    </row>
    <row r="36" spans="1:10" ht="18" customHeight="1" x14ac:dyDescent="0.4">
      <c r="A36" s="2"/>
      <c r="B36" s="2" t="s">
        <v>64</v>
      </c>
      <c r="C36" s="108" t="s">
        <v>94</v>
      </c>
      <c r="D36" s="108"/>
      <c r="E36" s="108"/>
      <c r="F36" s="2"/>
      <c r="G36" s="10">
        <f t="shared" si="0"/>
        <v>4233</v>
      </c>
      <c r="H36" s="2">
        <v>1978</v>
      </c>
      <c r="I36" s="2">
        <v>2255</v>
      </c>
      <c r="J36" s="2"/>
    </row>
    <row r="37" spans="1:10" ht="18" customHeight="1" x14ac:dyDescent="0.4">
      <c r="A37" s="2"/>
      <c r="B37" s="2" t="s">
        <v>65</v>
      </c>
      <c r="C37" s="108" t="s">
        <v>95</v>
      </c>
      <c r="D37" s="108"/>
      <c r="E37" s="108"/>
      <c r="F37" s="2"/>
      <c r="G37" s="10">
        <f t="shared" si="0"/>
        <v>3014</v>
      </c>
      <c r="H37" s="2">
        <v>1471</v>
      </c>
      <c r="I37" s="2">
        <v>1543</v>
      </c>
      <c r="J37" s="2"/>
    </row>
    <row r="38" spans="1:10" ht="18" customHeight="1" x14ac:dyDescent="0.4">
      <c r="A38" s="2"/>
      <c r="B38" s="2" t="s">
        <v>66</v>
      </c>
      <c r="C38" s="108" t="s">
        <v>96</v>
      </c>
      <c r="D38" s="108"/>
      <c r="E38" s="108"/>
      <c r="F38" s="2"/>
      <c r="G38" s="10">
        <f t="shared" si="0"/>
        <v>4066</v>
      </c>
      <c r="H38" s="2">
        <v>1945</v>
      </c>
      <c r="I38" s="2">
        <v>2121</v>
      </c>
      <c r="J38" s="2"/>
    </row>
    <row r="39" spans="1:10" ht="18" customHeight="1" x14ac:dyDescent="0.4">
      <c r="A39" s="2"/>
      <c r="B39" s="2" t="s">
        <v>67</v>
      </c>
      <c r="C39" s="108" t="s">
        <v>97</v>
      </c>
      <c r="D39" s="108"/>
      <c r="E39" s="108"/>
      <c r="F39" s="2"/>
      <c r="G39" s="10">
        <f t="shared" si="0"/>
        <v>601</v>
      </c>
      <c r="H39" s="2">
        <v>313</v>
      </c>
      <c r="I39" s="2">
        <v>288</v>
      </c>
      <c r="J39" s="2"/>
    </row>
    <row r="40" spans="1:10" ht="18" customHeight="1" x14ac:dyDescent="0.4">
      <c r="A40" s="2"/>
      <c r="B40" s="2" t="s">
        <v>68</v>
      </c>
      <c r="C40" s="108" t="s">
        <v>98</v>
      </c>
      <c r="D40" s="108"/>
      <c r="E40" s="108"/>
      <c r="F40" s="2"/>
      <c r="G40" s="10">
        <f t="shared" si="0"/>
        <v>1159</v>
      </c>
      <c r="H40" s="2">
        <v>547</v>
      </c>
      <c r="I40" s="2">
        <v>612</v>
      </c>
      <c r="J40" s="2"/>
    </row>
    <row r="41" spans="1:10" ht="18" customHeight="1" x14ac:dyDescent="0.4">
      <c r="A41" s="2"/>
      <c r="B41" s="2" t="s">
        <v>69</v>
      </c>
      <c r="C41" s="110" t="s">
        <v>93</v>
      </c>
      <c r="D41" s="110"/>
      <c r="E41" s="110"/>
      <c r="F41" s="2"/>
      <c r="G41" s="10">
        <f t="shared" si="0"/>
        <v>2466</v>
      </c>
      <c r="H41" s="2">
        <v>1158</v>
      </c>
      <c r="I41" s="2">
        <v>1308</v>
      </c>
      <c r="J41" s="2"/>
    </row>
    <row r="42" spans="1:10" ht="9" customHeight="1" x14ac:dyDescent="0.4">
      <c r="A42" s="6"/>
      <c r="B42" s="6"/>
      <c r="C42" s="6"/>
      <c r="D42" s="6"/>
      <c r="E42" s="6"/>
      <c r="F42" s="6"/>
      <c r="G42" s="11"/>
      <c r="H42" s="6"/>
      <c r="I42" s="6"/>
      <c r="J42" s="6"/>
    </row>
    <row r="43" spans="1:10" ht="18" customHeight="1" x14ac:dyDescent="0.4">
      <c r="A43" s="3" t="s">
        <v>104</v>
      </c>
    </row>
  </sheetData>
  <mergeCells count="32">
    <mergeCell ref="I4:J4"/>
    <mergeCell ref="C39:E39"/>
    <mergeCell ref="C40:E40"/>
    <mergeCell ref="C41:E41"/>
    <mergeCell ref="A1:J1"/>
    <mergeCell ref="C33:E33"/>
    <mergeCell ref="C34:E34"/>
    <mergeCell ref="C35:E35"/>
    <mergeCell ref="C36:E36"/>
    <mergeCell ref="C37:E37"/>
    <mergeCell ref="C38:E38"/>
    <mergeCell ref="C26:E26"/>
    <mergeCell ref="C27:E27"/>
    <mergeCell ref="C28:E28"/>
    <mergeCell ref="C29:E29"/>
    <mergeCell ref="C30:E30"/>
    <mergeCell ref="C31:E31"/>
    <mergeCell ref="C11:E11"/>
    <mergeCell ref="B4:E4"/>
    <mergeCell ref="C12:E12"/>
    <mergeCell ref="C25:E25"/>
    <mergeCell ref="C13:E13"/>
    <mergeCell ref="C14:E14"/>
    <mergeCell ref="C15:E15"/>
    <mergeCell ref="C16:E16"/>
    <mergeCell ref="C17:E17"/>
    <mergeCell ref="C18:E18"/>
    <mergeCell ref="C19:E19"/>
    <mergeCell ref="C20:E20"/>
    <mergeCell ref="C22:E22"/>
    <mergeCell ref="C23:E23"/>
    <mergeCell ref="C24:E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41D2F-16D2-4342-A53A-84E02C395112}">
  <dimension ref="A1:AR51"/>
  <sheetViews>
    <sheetView topLeftCell="A6" zoomScaleNormal="100" workbookViewId="0">
      <selection activeCell="A41" sqref="A41:AR41"/>
    </sheetView>
  </sheetViews>
  <sheetFormatPr defaultColWidth="1.75" defaultRowHeight="13.5" x14ac:dyDescent="0.4"/>
  <cols>
    <col min="1" max="1" width="1.75" style="3" customWidth="1"/>
    <col min="2" max="16384" width="1.75" style="3"/>
  </cols>
  <sheetData>
    <row r="1" spans="1:44" ht="21" x14ac:dyDescent="0.4">
      <c r="A1" s="111" t="s">
        <v>149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</row>
    <row r="3" spans="1:44" ht="18.75" customHeight="1" x14ac:dyDescent="0.4">
      <c r="A3" s="164" t="s">
        <v>150</v>
      </c>
      <c r="B3" s="164"/>
      <c r="C3" s="164"/>
      <c r="D3" s="164"/>
      <c r="E3" s="164"/>
      <c r="F3" s="164"/>
      <c r="G3" s="164"/>
      <c r="H3" s="164"/>
      <c r="I3" s="166" t="s">
        <v>151</v>
      </c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43" t="s">
        <v>152</v>
      </c>
      <c r="V3" s="144"/>
      <c r="W3" s="144"/>
      <c r="X3" s="144"/>
      <c r="Y3" s="144"/>
      <c r="Z3" s="144"/>
      <c r="AA3" s="147" t="s">
        <v>153</v>
      </c>
      <c r="AB3" s="148"/>
      <c r="AC3" s="148"/>
      <c r="AD3" s="148"/>
      <c r="AE3" s="148"/>
      <c r="AF3" s="148"/>
      <c r="AG3" s="168" t="s">
        <v>285</v>
      </c>
      <c r="AH3" s="103"/>
      <c r="AI3" s="103"/>
      <c r="AJ3" s="103"/>
      <c r="AK3" s="103"/>
      <c r="AL3" s="103"/>
      <c r="AM3" s="147" t="s">
        <v>158</v>
      </c>
      <c r="AN3" s="148"/>
      <c r="AO3" s="148"/>
      <c r="AP3" s="148"/>
      <c r="AQ3" s="148"/>
      <c r="AR3" s="148"/>
    </row>
    <row r="4" spans="1:44" x14ac:dyDescent="0.4">
      <c r="A4" s="165"/>
      <c r="B4" s="165"/>
      <c r="C4" s="165"/>
      <c r="D4" s="165"/>
      <c r="E4" s="165"/>
      <c r="F4" s="165"/>
      <c r="G4" s="165"/>
      <c r="H4" s="165"/>
      <c r="I4" s="167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45"/>
      <c r="V4" s="146"/>
      <c r="W4" s="146"/>
      <c r="X4" s="146"/>
      <c r="Y4" s="146"/>
      <c r="Z4" s="146"/>
      <c r="AA4" s="129"/>
      <c r="AB4" s="130"/>
      <c r="AC4" s="130"/>
      <c r="AD4" s="130"/>
      <c r="AE4" s="130"/>
      <c r="AF4" s="130"/>
      <c r="AG4" s="138"/>
      <c r="AH4" s="104"/>
      <c r="AI4" s="104"/>
      <c r="AJ4" s="104"/>
      <c r="AK4" s="104"/>
      <c r="AL4" s="104"/>
      <c r="AM4" s="129"/>
      <c r="AN4" s="130"/>
      <c r="AO4" s="130"/>
      <c r="AP4" s="130"/>
      <c r="AQ4" s="130"/>
      <c r="AR4" s="130"/>
    </row>
    <row r="5" spans="1:44" ht="13.5" customHeight="1" x14ac:dyDescent="0.4">
      <c r="A5" s="205" t="s">
        <v>305</v>
      </c>
      <c r="B5" s="205"/>
      <c r="C5" s="205"/>
      <c r="D5" s="205"/>
      <c r="E5" s="205"/>
      <c r="F5" s="205"/>
      <c r="G5" s="205"/>
      <c r="H5" s="206"/>
      <c r="I5" s="162">
        <v>47687.993000000002</v>
      </c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63">
        <v>17294</v>
      </c>
      <c r="V5" s="140"/>
      <c r="W5" s="140"/>
      <c r="X5" s="140"/>
      <c r="Y5" s="140"/>
      <c r="Z5" s="140"/>
      <c r="AA5" s="140">
        <v>10815</v>
      </c>
      <c r="AB5" s="140"/>
      <c r="AC5" s="140"/>
      <c r="AD5" s="140"/>
      <c r="AE5" s="140"/>
      <c r="AF5" s="140"/>
      <c r="AG5" s="140">
        <v>4129</v>
      </c>
      <c r="AH5" s="140"/>
      <c r="AI5" s="140"/>
      <c r="AJ5" s="140"/>
      <c r="AK5" s="140"/>
      <c r="AL5" s="140"/>
      <c r="AM5" s="123">
        <v>3921.5529999999999</v>
      </c>
      <c r="AN5" s="123"/>
      <c r="AO5" s="123"/>
      <c r="AP5" s="123"/>
      <c r="AQ5" s="123"/>
      <c r="AR5" s="123"/>
    </row>
    <row r="6" spans="1:44" x14ac:dyDescent="0.4">
      <c r="A6" s="207"/>
      <c r="B6" s="207"/>
      <c r="C6" s="207"/>
      <c r="D6" s="207"/>
      <c r="E6" s="207"/>
      <c r="F6" s="207"/>
      <c r="G6" s="207"/>
      <c r="H6" s="208"/>
      <c r="I6" s="149">
        <v>100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49">
        <v>36.26</v>
      </c>
      <c r="V6" s="150"/>
      <c r="W6" s="150"/>
      <c r="X6" s="150"/>
      <c r="Y6" s="150"/>
      <c r="Z6" s="150"/>
      <c r="AA6" s="150">
        <v>22.68</v>
      </c>
      <c r="AB6" s="150"/>
      <c r="AC6" s="150"/>
      <c r="AD6" s="150"/>
      <c r="AE6" s="150"/>
      <c r="AF6" s="150"/>
      <c r="AG6" s="150">
        <v>8.66</v>
      </c>
      <c r="AH6" s="150"/>
      <c r="AI6" s="150"/>
      <c r="AJ6" s="150"/>
      <c r="AK6" s="150"/>
      <c r="AL6" s="150"/>
      <c r="AM6" s="150">
        <v>8.2200000000000006</v>
      </c>
      <c r="AN6" s="150"/>
      <c r="AO6" s="150"/>
      <c r="AP6" s="150"/>
      <c r="AQ6" s="150"/>
      <c r="AR6" s="150"/>
    </row>
    <row r="7" spans="1:44" ht="13.5" customHeight="1" x14ac:dyDescent="0.4">
      <c r="A7" s="207"/>
      <c r="B7" s="207"/>
      <c r="C7" s="207"/>
      <c r="D7" s="207"/>
      <c r="E7" s="207"/>
      <c r="F7" s="207"/>
      <c r="G7" s="207"/>
      <c r="H7" s="208"/>
      <c r="I7" s="126" t="s">
        <v>154</v>
      </c>
      <c r="J7" s="127"/>
      <c r="K7" s="127"/>
      <c r="L7" s="127"/>
      <c r="M7" s="127"/>
      <c r="N7" s="127"/>
      <c r="O7" s="126" t="s">
        <v>155</v>
      </c>
      <c r="P7" s="127"/>
      <c r="Q7" s="127"/>
      <c r="R7" s="127"/>
      <c r="S7" s="127"/>
      <c r="T7" s="127"/>
      <c r="U7" s="132" t="s">
        <v>156</v>
      </c>
      <c r="V7" s="133"/>
      <c r="W7" s="133"/>
      <c r="X7" s="133"/>
      <c r="Y7" s="133"/>
      <c r="Z7" s="133"/>
      <c r="AA7" s="136" t="s">
        <v>286</v>
      </c>
      <c r="AB7" s="137"/>
      <c r="AC7" s="137"/>
      <c r="AD7" s="137"/>
      <c r="AE7" s="137"/>
      <c r="AF7" s="137"/>
      <c r="AG7" s="113" t="s">
        <v>287</v>
      </c>
      <c r="AH7" s="114"/>
      <c r="AI7" s="114"/>
      <c r="AJ7" s="114"/>
      <c r="AK7" s="114"/>
      <c r="AL7" s="141"/>
      <c r="AM7" s="113" t="s">
        <v>157</v>
      </c>
      <c r="AN7" s="114"/>
      <c r="AO7" s="114"/>
      <c r="AP7" s="114"/>
      <c r="AQ7" s="114"/>
      <c r="AR7" s="114"/>
    </row>
    <row r="8" spans="1:44" ht="18.75" customHeight="1" x14ac:dyDescent="0.4">
      <c r="A8" s="207"/>
      <c r="B8" s="207"/>
      <c r="C8" s="207"/>
      <c r="D8" s="207"/>
      <c r="E8" s="207"/>
      <c r="F8" s="207"/>
      <c r="G8" s="207"/>
      <c r="H8" s="208"/>
      <c r="I8" s="129"/>
      <c r="J8" s="130"/>
      <c r="K8" s="130"/>
      <c r="L8" s="130"/>
      <c r="M8" s="130"/>
      <c r="N8" s="130"/>
      <c r="O8" s="129"/>
      <c r="P8" s="130"/>
      <c r="Q8" s="130"/>
      <c r="R8" s="130"/>
      <c r="S8" s="130"/>
      <c r="T8" s="130"/>
      <c r="U8" s="134"/>
      <c r="V8" s="135"/>
      <c r="W8" s="135"/>
      <c r="X8" s="135"/>
      <c r="Y8" s="135"/>
      <c r="Z8" s="135"/>
      <c r="AA8" s="138"/>
      <c r="AB8" s="104"/>
      <c r="AC8" s="104"/>
      <c r="AD8" s="104"/>
      <c r="AE8" s="104"/>
      <c r="AF8" s="104"/>
      <c r="AG8" s="115"/>
      <c r="AH8" s="116"/>
      <c r="AI8" s="116"/>
      <c r="AJ8" s="116"/>
      <c r="AK8" s="116"/>
      <c r="AL8" s="142"/>
      <c r="AM8" s="115"/>
      <c r="AN8" s="116"/>
      <c r="AO8" s="116"/>
      <c r="AP8" s="116"/>
      <c r="AQ8" s="116"/>
      <c r="AR8" s="116"/>
    </row>
    <row r="9" spans="1:44" ht="13.5" customHeight="1" x14ac:dyDescent="0.4">
      <c r="A9" s="207"/>
      <c r="B9" s="207"/>
      <c r="C9" s="207"/>
      <c r="D9" s="207"/>
      <c r="E9" s="207"/>
      <c r="F9" s="207"/>
      <c r="G9" s="207"/>
      <c r="H9" s="208"/>
      <c r="I9" s="163">
        <v>3344</v>
      </c>
      <c r="J9" s="140"/>
      <c r="K9" s="140"/>
      <c r="L9" s="140"/>
      <c r="M9" s="140"/>
      <c r="N9" s="140"/>
      <c r="O9" s="139">
        <v>2689.377</v>
      </c>
      <c r="P9" s="139"/>
      <c r="Q9" s="139"/>
      <c r="R9" s="139"/>
      <c r="S9" s="139"/>
      <c r="T9" s="139"/>
      <c r="U9" s="140">
        <v>1765</v>
      </c>
      <c r="V9" s="140"/>
      <c r="W9" s="140"/>
      <c r="X9" s="140"/>
      <c r="Y9" s="140"/>
      <c r="Z9" s="140"/>
      <c r="AA9" s="140">
        <v>1448</v>
      </c>
      <c r="AB9" s="140"/>
      <c r="AC9" s="140"/>
      <c r="AD9" s="140"/>
      <c r="AE9" s="140"/>
      <c r="AF9" s="140"/>
      <c r="AG9" s="117">
        <v>966</v>
      </c>
      <c r="AH9" s="117"/>
      <c r="AI9" s="117"/>
      <c r="AJ9" s="117"/>
      <c r="AK9" s="117"/>
      <c r="AL9" s="117"/>
      <c r="AM9" s="117">
        <v>944</v>
      </c>
      <c r="AN9" s="117"/>
      <c r="AO9" s="117"/>
      <c r="AP9" s="117"/>
      <c r="AQ9" s="117"/>
      <c r="AR9" s="117"/>
    </row>
    <row r="10" spans="1:44" x14ac:dyDescent="0.4">
      <c r="A10" s="207"/>
      <c r="B10" s="207"/>
      <c r="C10" s="207"/>
      <c r="D10" s="207"/>
      <c r="E10" s="207"/>
      <c r="F10" s="207"/>
      <c r="G10" s="207"/>
      <c r="H10" s="208"/>
      <c r="I10" s="211">
        <v>7.01</v>
      </c>
      <c r="J10" s="212"/>
      <c r="K10" s="212"/>
      <c r="L10" s="212"/>
      <c r="M10" s="212"/>
      <c r="N10" s="212"/>
      <c r="O10" s="212">
        <v>5.64</v>
      </c>
      <c r="P10" s="212"/>
      <c r="Q10" s="212"/>
      <c r="R10" s="212"/>
      <c r="S10" s="212"/>
      <c r="T10" s="212"/>
      <c r="U10" s="212">
        <v>3.7</v>
      </c>
      <c r="V10" s="212"/>
      <c r="W10" s="212"/>
      <c r="X10" s="212"/>
      <c r="Y10" s="212"/>
      <c r="Z10" s="212"/>
      <c r="AA10" s="212">
        <v>3.04</v>
      </c>
      <c r="AB10" s="212"/>
      <c r="AC10" s="212"/>
      <c r="AD10" s="212"/>
      <c r="AE10" s="212"/>
      <c r="AF10" s="212"/>
      <c r="AG10" s="220">
        <v>2.0299999999999998</v>
      </c>
      <c r="AH10" s="220"/>
      <c r="AI10" s="220"/>
      <c r="AJ10" s="220"/>
      <c r="AK10" s="220"/>
      <c r="AL10" s="220"/>
      <c r="AM10" s="217">
        <v>1.98</v>
      </c>
      <c r="AN10" s="217"/>
      <c r="AO10" s="217"/>
      <c r="AP10" s="217"/>
      <c r="AQ10" s="217"/>
      <c r="AR10" s="217"/>
    </row>
    <row r="11" spans="1:44" s="62" customFormat="1" x14ac:dyDescent="0.4">
      <c r="A11" s="207"/>
      <c r="B11" s="207"/>
      <c r="C11" s="207"/>
      <c r="D11" s="207"/>
      <c r="E11" s="207"/>
      <c r="F11" s="207"/>
      <c r="G11" s="207"/>
      <c r="H11" s="208"/>
      <c r="I11" s="118" t="s">
        <v>160</v>
      </c>
      <c r="J11" s="118"/>
      <c r="K11" s="118"/>
      <c r="L11" s="118"/>
      <c r="M11" s="118"/>
      <c r="N11" s="118"/>
      <c r="O11" s="118" t="s">
        <v>288</v>
      </c>
      <c r="P11" s="118"/>
      <c r="Q11" s="118"/>
      <c r="R11" s="118"/>
      <c r="S11" s="118"/>
      <c r="T11" s="118"/>
      <c r="U11" s="118" t="s">
        <v>289</v>
      </c>
      <c r="V11" s="118"/>
      <c r="W11" s="118"/>
      <c r="X11" s="118"/>
      <c r="Y11" s="118"/>
      <c r="Z11" s="118"/>
      <c r="AA11" s="118" t="s">
        <v>161</v>
      </c>
      <c r="AB11" s="118"/>
      <c r="AC11" s="118"/>
      <c r="AD11" s="118"/>
      <c r="AE11" s="118"/>
      <c r="AF11" s="118"/>
      <c r="AG11" s="120" t="s">
        <v>301</v>
      </c>
      <c r="AH11" s="120"/>
      <c r="AI11" s="120"/>
      <c r="AJ11" s="120"/>
      <c r="AK11" s="120"/>
      <c r="AL11" s="120"/>
      <c r="AM11" s="118"/>
      <c r="AN11" s="118"/>
      <c r="AO11" s="118"/>
      <c r="AP11" s="118"/>
      <c r="AQ11" s="118"/>
      <c r="AR11" s="221"/>
    </row>
    <row r="12" spans="1:44" s="62" customFormat="1" x14ac:dyDescent="0.4">
      <c r="A12" s="207"/>
      <c r="B12" s="207"/>
      <c r="C12" s="207"/>
      <c r="D12" s="207"/>
      <c r="E12" s="207"/>
      <c r="F12" s="207"/>
      <c r="G12" s="207"/>
      <c r="H12" s="20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21"/>
      <c r="AH12" s="121"/>
      <c r="AI12" s="121"/>
      <c r="AJ12" s="121"/>
      <c r="AK12" s="121"/>
      <c r="AL12" s="121"/>
      <c r="AM12" s="222"/>
      <c r="AN12" s="222"/>
      <c r="AO12" s="222"/>
      <c r="AP12" s="222"/>
      <c r="AQ12" s="222"/>
      <c r="AR12" s="223"/>
    </row>
    <row r="13" spans="1:44" s="62" customFormat="1" x14ac:dyDescent="0.4">
      <c r="A13" s="207"/>
      <c r="B13" s="207"/>
      <c r="C13" s="207"/>
      <c r="D13" s="207"/>
      <c r="E13" s="207"/>
      <c r="F13" s="207"/>
      <c r="G13" s="207"/>
      <c r="H13" s="208"/>
      <c r="I13" s="224">
        <v>122</v>
      </c>
      <c r="J13" s="225"/>
      <c r="K13" s="225"/>
      <c r="L13" s="225"/>
      <c r="M13" s="225"/>
      <c r="N13" s="225"/>
      <c r="O13" s="225">
        <v>90</v>
      </c>
      <c r="P13" s="225"/>
      <c r="Q13" s="225"/>
      <c r="R13" s="225"/>
      <c r="S13" s="225"/>
      <c r="T13" s="225"/>
      <c r="U13" s="225">
        <v>82</v>
      </c>
      <c r="V13" s="225"/>
      <c r="W13" s="225"/>
      <c r="X13" s="225"/>
      <c r="Y13" s="225"/>
      <c r="Z13" s="225"/>
      <c r="AA13" s="225">
        <v>44</v>
      </c>
      <c r="AB13" s="225"/>
      <c r="AC13" s="225"/>
      <c r="AD13" s="225"/>
      <c r="AE13" s="225"/>
      <c r="AF13" s="225"/>
      <c r="AG13" s="225">
        <v>33</v>
      </c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</row>
    <row r="14" spans="1:44" s="62" customFormat="1" x14ac:dyDescent="0.4">
      <c r="A14" s="209"/>
      <c r="B14" s="209"/>
      <c r="C14" s="209"/>
      <c r="D14" s="209"/>
      <c r="E14" s="209"/>
      <c r="F14" s="209"/>
      <c r="G14" s="209"/>
      <c r="H14" s="210"/>
      <c r="I14" s="226">
        <v>0.26</v>
      </c>
      <c r="J14" s="227"/>
      <c r="K14" s="227"/>
      <c r="L14" s="227"/>
      <c r="M14" s="227"/>
      <c r="N14" s="227"/>
      <c r="O14" s="227">
        <v>0.19</v>
      </c>
      <c r="P14" s="227"/>
      <c r="Q14" s="227"/>
      <c r="R14" s="227"/>
      <c r="S14" s="227"/>
      <c r="T14" s="227"/>
      <c r="U14" s="227">
        <v>0.17</v>
      </c>
      <c r="V14" s="227"/>
      <c r="W14" s="227"/>
      <c r="X14" s="227"/>
      <c r="Y14" s="227"/>
      <c r="Z14" s="227"/>
      <c r="AA14" s="227">
        <v>0.09</v>
      </c>
      <c r="AB14" s="227"/>
      <c r="AC14" s="227"/>
      <c r="AD14" s="227"/>
      <c r="AE14" s="227"/>
      <c r="AF14" s="227"/>
      <c r="AG14" s="227">
        <v>7.0000000000000007E-2</v>
      </c>
      <c r="AH14" s="227"/>
      <c r="AI14" s="227"/>
      <c r="AJ14" s="227"/>
      <c r="AK14" s="227"/>
      <c r="AL14" s="227"/>
      <c r="AM14" s="220"/>
      <c r="AN14" s="220"/>
      <c r="AO14" s="220"/>
      <c r="AP14" s="220"/>
      <c r="AQ14" s="220"/>
      <c r="AR14" s="220"/>
    </row>
    <row r="15" spans="1:44" ht="13.5" customHeight="1" x14ac:dyDescent="0.4">
      <c r="A15" s="164" t="s">
        <v>150</v>
      </c>
      <c r="B15" s="164"/>
      <c r="C15" s="164"/>
      <c r="D15" s="164"/>
      <c r="E15" s="164"/>
      <c r="F15" s="164"/>
      <c r="G15" s="164"/>
      <c r="H15" s="164"/>
      <c r="I15" s="166" t="s">
        <v>151</v>
      </c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43" t="s">
        <v>152</v>
      </c>
      <c r="V15" s="144"/>
      <c r="W15" s="144"/>
      <c r="X15" s="144"/>
      <c r="Y15" s="144"/>
      <c r="Z15" s="144"/>
      <c r="AA15" s="147" t="s">
        <v>153</v>
      </c>
      <c r="AB15" s="148"/>
      <c r="AC15" s="148"/>
      <c r="AD15" s="148"/>
      <c r="AE15" s="148"/>
      <c r="AF15" s="148"/>
      <c r="AG15" s="147" t="s">
        <v>155</v>
      </c>
      <c r="AH15" s="148"/>
      <c r="AI15" s="148"/>
      <c r="AJ15" s="148"/>
      <c r="AK15" s="148"/>
      <c r="AL15" s="219"/>
      <c r="AM15" s="147" t="s">
        <v>158</v>
      </c>
      <c r="AN15" s="148"/>
      <c r="AO15" s="148"/>
      <c r="AP15" s="148"/>
      <c r="AQ15" s="148"/>
      <c r="AR15" s="148"/>
    </row>
    <row r="16" spans="1:44" x14ac:dyDescent="0.4">
      <c r="A16" s="165"/>
      <c r="B16" s="165"/>
      <c r="C16" s="165"/>
      <c r="D16" s="165"/>
      <c r="E16" s="165"/>
      <c r="F16" s="165"/>
      <c r="G16" s="165"/>
      <c r="H16" s="165"/>
      <c r="I16" s="167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45"/>
      <c r="V16" s="146"/>
      <c r="W16" s="146"/>
      <c r="X16" s="146"/>
      <c r="Y16" s="146"/>
      <c r="Z16" s="146"/>
      <c r="AA16" s="129"/>
      <c r="AB16" s="130"/>
      <c r="AC16" s="130"/>
      <c r="AD16" s="130"/>
      <c r="AE16" s="130"/>
      <c r="AF16" s="130"/>
      <c r="AG16" s="129"/>
      <c r="AH16" s="130"/>
      <c r="AI16" s="130"/>
      <c r="AJ16" s="130"/>
      <c r="AK16" s="130"/>
      <c r="AL16" s="131"/>
      <c r="AM16" s="129"/>
      <c r="AN16" s="130"/>
      <c r="AO16" s="130"/>
      <c r="AP16" s="130"/>
      <c r="AQ16" s="130"/>
      <c r="AR16" s="130"/>
    </row>
    <row r="17" spans="1:44" ht="13.5" customHeight="1" x14ac:dyDescent="0.4">
      <c r="A17" s="205" t="s">
        <v>304</v>
      </c>
      <c r="B17" s="205"/>
      <c r="C17" s="205"/>
      <c r="D17" s="205"/>
      <c r="E17" s="205"/>
      <c r="F17" s="205"/>
      <c r="G17" s="205"/>
      <c r="H17" s="206"/>
      <c r="I17" s="122">
        <v>48597.999000000003</v>
      </c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4">
        <v>12363</v>
      </c>
      <c r="V17" s="125"/>
      <c r="W17" s="125"/>
      <c r="X17" s="125"/>
      <c r="Y17" s="125"/>
      <c r="Z17" s="125"/>
      <c r="AA17" s="125">
        <v>9654</v>
      </c>
      <c r="AB17" s="125"/>
      <c r="AC17" s="125"/>
      <c r="AD17" s="125"/>
      <c r="AE17" s="125"/>
      <c r="AF17" s="125"/>
      <c r="AG17" s="123">
        <v>6240.43</v>
      </c>
      <c r="AH17" s="123"/>
      <c r="AI17" s="123"/>
      <c r="AJ17" s="123"/>
      <c r="AK17" s="123"/>
      <c r="AL17" s="123"/>
      <c r="AM17" s="123">
        <v>6162.5690000000004</v>
      </c>
      <c r="AN17" s="123"/>
      <c r="AO17" s="123"/>
      <c r="AP17" s="123"/>
      <c r="AQ17" s="123"/>
      <c r="AR17" s="123"/>
    </row>
    <row r="18" spans="1:44" x14ac:dyDescent="0.4">
      <c r="A18" s="207"/>
      <c r="B18" s="207"/>
      <c r="C18" s="207"/>
      <c r="D18" s="207"/>
      <c r="E18" s="207"/>
      <c r="F18" s="207"/>
      <c r="G18" s="207"/>
      <c r="H18" s="208"/>
      <c r="I18" s="149">
        <v>100</v>
      </c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49">
        <v>25.44</v>
      </c>
      <c r="V18" s="150"/>
      <c r="W18" s="150"/>
      <c r="X18" s="150"/>
      <c r="Y18" s="150"/>
      <c r="Z18" s="150"/>
      <c r="AA18" s="150">
        <v>19.87</v>
      </c>
      <c r="AB18" s="150"/>
      <c r="AC18" s="150"/>
      <c r="AD18" s="150"/>
      <c r="AE18" s="150"/>
      <c r="AF18" s="150"/>
      <c r="AG18" s="150">
        <v>12.84</v>
      </c>
      <c r="AH18" s="150"/>
      <c r="AI18" s="150"/>
      <c r="AJ18" s="150"/>
      <c r="AK18" s="150"/>
      <c r="AL18" s="150"/>
      <c r="AM18" s="150">
        <v>12.68</v>
      </c>
      <c r="AN18" s="150"/>
      <c r="AO18" s="150"/>
      <c r="AP18" s="150"/>
      <c r="AQ18" s="150"/>
      <c r="AR18" s="150"/>
    </row>
    <row r="19" spans="1:44" ht="13.5" customHeight="1" x14ac:dyDescent="0.4">
      <c r="A19" s="207"/>
      <c r="B19" s="207"/>
      <c r="C19" s="207"/>
      <c r="D19" s="207"/>
      <c r="E19" s="207"/>
      <c r="F19" s="207"/>
      <c r="G19" s="207"/>
      <c r="H19" s="208"/>
      <c r="I19" s="136" t="s">
        <v>290</v>
      </c>
      <c r="J19" s="137"/>
      <c r="K19" s="137"/>
      <c r="L19" s="137"/>
      <c r="M19" s="137"/>
      <c r="N19" s="137"/>
      <c r="O19" s="126" t="s">
        <v>154</v>
      </c>
      <c r="P19" s="127"/>
      <c r="Q19" s="127"/>
      <c r="R19" s="127"/>
      <c r="S19" s="127"/>
      <c r="T19" s="128"/>
      <c r="U19" s="132" t="s">
        <v>156</v>
      </c>
      <c r="V19" s="133"/>
      <c r="W19" s="133"/>
      <c r="X19" s="133"/>
      <c r="Y19" s="133"/>
      <c r="Z19" s="218"/>
      <c r="AA19" s="126" t="s">
        <v>159</v>
      </c>
      <c r="AB19" s="127"/>
      <c r="AC19" s="127"/>
      <c r="AD19" s="127"/>
      <c r="AE19" s="127"/>
      <c r="AF19" s="128"/>
      <c r="AG19" s="185" t="s">
        <v>291</v>
      </c>
      <c r="AH19" s="186"/>
      <c r="AI19" s="186"/>
      <c r="AJ19" s="186"/>
      <c r="AK19" s="186"/>
      <c r="AL19" s="187"/>
      <c r="AM19" s="113" t="s">
        <v>292</v>
      </c>
      <c r="AN19" s="114"/>
      <c r="AO19" s="114"/>
      <c r="AP19" s="114"/>
      <c r="AQ19" s="114"/>
      <c r="AR19" s="114"/>
    </row>
    <row r="20" spans="1:44" x14ac:dyDescent="0.4">
      <c r="A20" s="207"/>
      <c r="B20" s="207"/>
      <c r="C20" s="207"/>
      <c r="D20" s="207"/>
      <c r="E20" s="207"/>
      <c r="F20" s="207"/>
      <c r="G20" s="207"/>
      <c r="H20" s="208"/>
      <c r="I20" s="138"/>
      <c r="J20" s="104"/>
      <c r="K20" s="104"/>
      <c r="L20" s="104"/>
      <c r="M20" s="104"/>
      <c r="N20" s="104"/>
      <c r="O20" s="129"/>
      <c r="P20" s="130"/>
      <c r="Q20" s="130"/>
      <c r="R20" s="130"/>
      <c r="S20" s="130"/>
      <c r="T20" s="131"/>
      <c r="U20" s="134"/>
      <c r="V20" s="135"/>
      <c r="W20" s="135"/>
      <c r="X20" s="135"/>
      <c r="Y20" s="135"/>
      <c r="Z20" s="204"/>
      <c r="AA20" s="129"/>
      <c r="AB20" s="130"/>
      <c r="AC20" s="130"/>
      <c r="AD20" s="130"/>
      <c r="AE20" s="130"/>
      <c r="AF20" s="131"/>
      <c r="AG20" s="188"/>
      <c r="AH20" s="189"/>
      <c r="AI20" s="189"/>
      <c r="AJ20" s="189"/>
      <c r="AK20" s="189"/>
      <c r="AL20" s="190"/>
      <c r="AM20" s="115"/>
      <c r="AN20" s="116"/>
      <c r="AO20" s="116"/>
      <c r="AP20" s="116"/>
      <c r="AQ20" s="116"/>
      <c r="AR20" s="116"/>
    </row>
    <row r="21" spans="1:44" x14ac:dyDescent="0.4">
      <c r="A21" s="207"/>
      <c r="B21" s="207"/>
      <c r="C21" s="207"/>
      <c r="D21" s="207"/>
      <c r="E21" s="207"/>
      <c r="F21" s="207"/>
      <c r="G21" s="207"/>
      <c r="H21" s="208"/>
      <c r="I21" s="216">
        <v>3955</v>
      </c>
      <c r="J21" s="112"/>
      <c r="K21" s="112"/>
      <c r="L21" s="112"/>
      <c r="M21" s="112"/>
      <c r="N21" s="112"/>
      <c r="O21" s="161">
        <v>3263</v>
      </c>
      <c r="P21" s="161"/>
      <c r="Q21" s="161"/>
      <c r="R21" s="161"/>
      <c r="S21" s="161"/>
      <c r="T21" s="161"/>
      <c r="U21" s="112">
        <v>2707</v>
      </c>
      <c r="V21" s="112"/>
      <c r="W21" s="112"/>
      <c r="X21" s="112"/>
      <c r="Y21" s="112"/>
      <c r="Z21" s="112"/>
      <c r="AA21" s="112">
        <v>1987</v>
      </c>
      <c r="AB21" s="112"/>
      <c r="AC21" s="112"/>
      <c r="AD21" s="112"/>
      <c r="AE21" s="112"/>
      <c r="AF21" s="112"/>
      <c r="AG21" s="112">
        <v>1620</v>
      </c>
      <c r="AH21" s="112"/>
      <c r="AI21" s="112"/>
      <c r="AJ21" s="112"/>
      <c r="AK21" s="112"/>
      <c r="AL21" s="112"/>
      <c r="AM21" s="112">
        <v>646</v>
      </c>
      <c r="AN21" s="112"/>
      <c r="AO21" s="112"/>
      <c r="AP21" s="112"/>
      <c r="AQ21" s="112"/>
      <c r="AR21" s="112"/>
    </row>
    <row r="22" spans="1:44" x14ac:dyDescent="0.4">
      <c r="A22" s="209"/>
      <c r="B22" s="209"/>
      <c r="C22" s="209"/>
      <c r="D22" s="209"/>
      <c r="E22" s="209"/>
      <c r="F22" s="209"/>
      <c r="G22" s="209"/>
      <c r="H22" s="210"/>
      <c r="I22" s="213">
        <v>8.14</v>
      </c>
      <c r="J22" s="214"/>
      <c r="K22" s="214"/>
      <c r="L22" s="214"/>
      <c r="M22" s="214"/>
      <c r="N22" s="214"/>
      <c r="O22" s="215">
        <v>6.71</v>
      </c>
      <c r="P22" s="215"/>
      <c r="Q22" s="215"/>
      <c r="R22" s="215"/>
      <c r="S22" s="215"/>
      <c r="T22" s="215"/>
      <c r="U22" s="214">
        <v>5.57</v>
      </c>
      <c r="V22" s="214"/>
      <c r="W22" s="214"/>
      <c r="X22" s="214"/>
      <c r="Y22" s="214"/>
      <c r="Z22" s="214"/>
      <c r="AA22" s="214">
        <v>4.09</v>
      </c>
      <c r="AB22" s="214"/>
      <c r="AC22" s="214"/>
      <c r="AD22" s="214"/>
      <c r="AE22" s="214"/>
      <c r="AF22" s="214"/>
      <c r="AG22" s="214">
        <v>3.33</v>
      </c>
      <c r="AH22" s="214"/>
      <c r="AI22" s="214"/>
      <c r="AJ22" s="214"/>
      <c r="AK22" s="214"/>
      <c r="AL22" s="214"/>
      <c r="AM22" s="214">
        <v>1.33</v>
      </c>
      <c r="AN22" s="214"/>
      <c r="AO22" s="214"/>
      <c r="AP22" s="214"/>
      <c r="AQ22" s="214"/>
      <c r="AR22" s="214"/>
    </row>
    <row r="23" spans="1:44" x14ac:dyDescent="0.4">
      <c r="A23" s="3" t="s">
        <v>104</v>
      </c>
      <c r="B23" s="26"/>
      <c r="C23" s="26"/>
      <c r="D23" s="26"/>
      <c r="E23" s="26"/>
      <c r="F23" s="26"/>
      <c r="G23" s="26"/>
      <c r="H23" s="26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6" spans="1:44" ht="21" x14ac:dyDescent="0.4">
      <c r="A26" s="111" t="s">
        <v>107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</row>
    <row r="27" spans="1:44" x14ac:dyDescent="0.4">
      <c r="A27" s="3" t="s">
        <v>105</v>
      </c>
      <c r="AP27" s="17" t="s">
        <v>124</v>
      </c>
    </row>
    <row r="28" spans="1:44" ht="13.5" customHeight="1" x14ac:dyDescent="0.4">
      <c r="A28" s="103" t="s">
        <v>132</v>
      </c>
      <c r="B28" s="103"/>
      <c r="C28" s="103"/>
      <c r="D28" s="103"/>
      <c r="E28" s="103"/>
      <c r="F28" s="183" t="s">
        <v>125</v>
      </c>
      <c r="G28" s="184"/>
      <c r="H28" s="184"/>
      <c r="I28" s="184"/>
      <c r="J28" s="168" t="s">
        <v>109</v>
      </c>
      <c r="K28" s="103"/>
      <c r="L28" s="103"/>
      <c r="M28" s="103"/>
      <c r="N28" s="191" t="s">
        <v>126</v>
      </c>
      <c r="O28" s="192"/>
      <c r="P28" s="192"/>
      <c r="Q28" s="192"/>
      <c r="R28" s="182" t="s">
        <v>127</v>
      </c>
      <c r="S28" s="103"/>
      <c r="T28" s="103"/>
      <c r="U28" s="103"/>
      <c r="V28" s="191" t="s">
        <v>128</v>
      </c>
      <c r="W28" s="195"/>
      <c r="X28" s="195"/>
      <c r="Y28" s="195"/>
      <c r="Z28" s="168" t="s">
        <v>106</v>
      </c>
      <c r="AA28" s="103"/>
      <c r="AB28" s="103"/>
      <c r="AC28" s="103"/>
      <c r="AD28" s="154" t="s">
        <v>129</v>
      </c>
      <c r="AE28" s="155"/>
      <c r="AF28" s="155"/>
      <c r="AG28" s="155"/>
      <c r="AH28" s="155"/>
      <c r="AI28" s="182" t="s">
        <v>131</v>
      </c>
      <c r="AJ28" s="103"/>
      <c r="AK28" s="103"/>
      <c r="AL28" s="103"/>
      <c r="AM28" s="168" t="s">
        <v>130</v>
      </c>
      <c r="AN28" s="103"/>
      <c r="AO28" s="103"/>
      <c r="AP28" s="103"/>
    </row>
    <row r="29" spans="1:44" x14ac:dyDescent="0.4">
      <c r="A29" s="104"/>
      <c r="B29" s="104"/>
      <c r="C29" s="104"/>
      <c r="D29" s="104"/>
      <c r="E29" s="104"/>
      <c r="F29" s="134"/>
      <c r="G29" s="135"/>
      <c r="H29" s="135"/>
      <c r="I29" s="135"/>
      <c r="J29" s="138"/>
      <c r="K29" s="104"/>
      <c r="L29" s="104"/>
      <c r="M29" s="104"/>
      <c r="N29" s="193"/>
      <c r="O29" s="194"/>
      <c r="P29" s="194"/>
      <c r="Q29" s="194"/>
      <c r="R29" s="138"/>
      <c r="S29" s="104"/>
      <c r="T29" s="104"/>
      <c r="U29" s="104"/>
      <c r="V29" s="196"/>
      <c r="W29" s="197"/>
      <c r="X29" s="197"/>
      <c r="Y29" s="197"/>
      <c r="Z29" s="138"/>
      <c r="AA29" s="104"/>
      <c r="AB29" s="104"/>
      <c r="AC29" s="104"/>
      <c r="AD29" s="156"/>
      <c r="AE29" s="157"/>
      <c r="AF29" s="157"/>
      <c r="AG29" s="157"/>
      <c r="AH29" s="157"/>
      <c r="AI29" s="138"/>
      <c r="AJ29" s="104"/>
      <c r="AK29" s="104"/>
      <c r="AL29" s="104"/>
      <c r="AM29" s="138"/>
      <c r="AN29" s="104"/>
      <c r="AO29" s="104"/>
      <c r="AP29" s="104"/>
    </row>
    <row r="30" spans="1:44" ht="18.75" customHeight="1" x14ac:dyDescent="0.4">
      <c r="A30" s="153" t="s">
        <v>265</v>
      </c>
      <c r="B30" s="153"/>
      <c r="C30" s="153"/>
      <c r="D30" s="153"/>
      <c r="E30" s="153"/>
      <c r="F30" s="177">
        <v>22</v>
      </c>
      <c r="G30" s="158"/>
      <c r="H30" s="158"/>
      <c r="I30" s="158"/>
      <c r="J30" s="158">
        <f>SUM(N30:AP30)</f>
        <v>22</v>
      </c>
      <c r="K30" s="158"/>
      <c r="L30" s="158"/>
      <c r="M30" s="158"/>
      <c r="N30" s="158">
        <v>5</v>
      </c>
      <c r="O30" s="158"/>
      <c r="P30" s="158"/>
      <c r="Q30" s="158"/>
      <c r="R30" s="158">
        <v>4</v>
      </c>
      <c r="S30" s="158"/>
      <c r="T30" s="158"/>
      <c r="U30" s="158"/>
      <c r="V30" s="158">
        <v>4</v>
      </c>
      <c r="W30" s="158"/>
      <c r="X30" s="158"/>
      <c r="Y30" s="158"/>
      <c r="Z30" s="158">
        <v>3</v>
      </c>
      <c r="AA30" s="158"/>
      <c r="AB30" s="158"/>
      <c r="AC30" s="158"/>
      <c r="AD30" s="158">
        <v>3</v>
      </c>
      <c r="AE30" s="158"/>
      <c r="AF30" s="158"/>
      <c r="AG30" s="158"/>
      <c r="AH30" s="158"/>
      <c r="AI30" s="158">
        <v>2</v>
      </c>
      <c r="AJ30" s="158"/>
      <c r="AK30" s="158"/>
      <c r="AL30" s="158"/>
      <c r="AM30" s="169">
        <v>1</v>
      </c>
      <c r="AN30" s="169"/>
      <c r="AO30" s="169"/>
      <c r="AP30" s="169"/>
    </row>
    <row r="31" spans="1:44" x14ac:dyDescent="0.4">
      <c r="A31" s="3" t="s">
        <v>133</v>
      </c>
    </row>
    <row r="33" spans="1:44" ht="21" x14ac:dyDescent="0.4">
      <c r="A33" s="111" t="s">
        <v>108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</row>
    <row r="34" spans="1:44" x14ac:dyDescent="0.4">
      <c r="A34" s="3" t="s">
        <v>105</v>
      </c>
      <c r="AR34" s="17" t="s">
        <v>124</v>
      </c>
    </row>
    <row r="35" spans="1:44" x14ac:dyDescent="0.4">
      <c r="A35" s="103" t="s">
        <v>40</v>
      </c>
      <c r="B35" s="103"/>
      <c r="C35" s="103"/>
      <c r="D35" s="103"/>
      <c r="E35" s="103"/>
      <c r="F35" s="182" t="s">
        <v>121</v>
      </c>
      <c r="G35" s="103"/>
      <c r="H35" s="103"/>
      <c r="I35" s="183" t="s">
        <v>109</v>
      </c>
      <c r="J35" s="184"/>
      <c r="K35" s="200"/>
      <c r="L35" s="105" t="s">
        <v>122</v>
      </c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</row>
    <row r="36" spans="1:44" x14ac:dyDescent="0.4">
      <c r="A36" s="152"/>
      <c r="B36" s="152"/>
      <c r="C36" s="152"/>
      <c r="D36" s="152"/>
      <c r="E36" s="152"/>
      <c r="F36" s="178"/>
      <c r="G36" s="152"/>
      <c r="H36" s="152"/>
      <c r="I36" s="201"/>
      <c r="J36" s="202"/>
      <c r="K36" s="203"/>
      <c r="L36" s="178" t="s">
        <v>110</v>
      </c>
      <c r="M36" s="152"/>
      <c r="N36" s="152"/>
      <c r="O36" s="136" t="s">
        <v>111</v>
      </c>
      <c r="P36" s="137"/>
      <c r="Q36" s="137"/>
      <c r="R36" s="136" t="s">
        <v>112</v>
      </c>
      <c r="S36" s="137"/>
      <c r="T36" s="137"/>
      <c r="U36" s="136" t="s">
        <v>113</v>
      </c>
      <c r="V36" s="137"/>
      <c r="W36" s="137"/>
      <c r="X36" s="136" t="s">
        <v>114</v>
      </c>
      <c r="Y36" s="137"/>
      <c r="Z36" s="137"/>
      <c r="AA36" s="136" t="s">
        <v>115</v>
      </c>
      <c r="AB36" s="137"/>
      <c r="AC36" s="137"/>
      <c r="AD36" s="136" t="s">
        <v>116</v>
      </c>
      <c r="AE36" s="137"/>
      <c r="AF36" s="137"/>
      <c r="AG36" s="136" t="s">
        <v>117</v>
      </c>
      <c r="AH36" s="137"/>
      <c r="AI36" s="137"/>
      <c r="AJ36" s="136" t="s">
        <v>118</v>
      </c>
      <c r="AK36" s="137"/>
      <c r="AL36" s="137"/>
      <c r="AM36" s="136" t="s">
        <v>119</v>
      </c>
      <c r="AN36" s="137"/>
      <c r="AO36" s="137"/>
      <c r="AP36" s="198">
        <v>75</v>
      </c>
      <c r="AQ36" s="199"/>
      <c r="AR36" s="199"/>
    </row>
    <row r="37" spans="1:44" x14ac:dyDescent="0.4">
      <c r="A37" s="104"/>
      <c r="B37" s="104"/>
      <c r="C37" s="104"/>
      <c r="D37" s="104"/>
      <c r="E37" s="104"/>
      <c r="F37" s="138"/>
      <c r="G37" s="104"/>
      <c r="H37" s="104"/>
      <c r="I37" s="134"/>
      <c r="J37" s="135"/>
      <c r="K37" s="204"/>
      <c r="L37" s="159">
        <v>29</v>
      </c>
      <c r="M37" s="160"/>
      <c r="N37" s="160"/>
      <c r="O37" s="159">
        <v>34</v>
      </c>
      <c r="P37" s="160"/>
      <c r="Q37" s="160"/>
      <c r="R37" s="159">
        <v>39</v>
      </c>
      <c r="S37" s="160"/>
      <c r="T37" s="160"/>
      <c r="U37" s="159">
        <v>44</v>
      </c>
      <c r="V37" s="160"/>
      <c r="W37" s="160"/>
      <c r="X37" s="159">
        <v>49</v>
      </c>
      <c r="Y37" s="160"/>
      <c r="Z37" s="160"/>
      <c r="AA37" s="159">
        <v>54</v>
      </c>
      <c r="AB37" s="160"/>
      <c r="AC37" s="160"/>
      <c r="AD37" s="159">
        <v>59</v>
      </c>
      <c r="AE37" s="160"/>
      <c r="AF37" s="160"/>
      <c r="AG37" s="159">
        <v>64</v>
      </c>
      <c r="AH37" s="160"/>
      <c r="AI37" s="160"/>
      <c r="AJ37" s="159">
        <v>69</v>
      </c>
      <c r="AK37" s="160"/>
      <c r="AL37" s="160"/>
      <c r="AM37" s="159">
        <v>74</v>
      </c>
      <c r="AN37" s="160"/>
      <c r="AO37" s="160"/>
      <c r="AP37" s="159" t="s">
        <v>120</v>
      </c>
      <c r="AQ37" s="160"/>
      <c r="AR37" s="160"/>
    </row>
    <row r="38" spans="1:44" ht="18.75" customHeight="1" x14ac:dyDescent="0.4">
      <c r="A38" s="170" t="s">
        <v>265</v>
      </c>
      <c r="B38" s="170"/>
      <c r="C38" s="170"/>
      <c r="D38" s="170"/>
      <c r="E38" s="171"/>
      <c r="F38" s="177">
        <v>22</v>
      </c>
      <c r="G38" s="158"/>
      <c r="H38" s="158"/>
      <c r="I38" s="158">
        <f>SUM(L38:AR38)</f>
        <v>22</v>
      </c>
      <c r="J38" s="158"/>
      <c r="K38" s="158"/>
      <c r="L38" s="169" t="s">
        <v>306</v>
      </c>
      <c r="M38" s="169"/>
      <c r="N38" s="169"/>
      <c r="O38" s="169">
        <v>1</v>
      </c>
      <c r="P38" s="169"/>
      <c r="Q38" s="169"/>
      <c r="R38" s="158">
        <v>1</v>
      </c>
      <c r="S38" s="158"/>
      <c r="T38" s="158"/>
      <c r="U38" s="158">
        <v>2</v>
      </c>
      <c r="V38" s="158"/>
      <c r="W38" s="158"/>
      <c r="X38" s="158">
        <v>1</v>
      </c>
      <c r="Y38" s="158"/>
      <c r="Z38" s="158"/>
      <c r="AA38" s="158">
        <v>8</v>
      </c>
      <c r="AB38" s="158"/>
      <c r="AC38" s="158"/>
      <c r="AD38" s="169" t="s">
        <v>306</v>
      </c>
      <c r="AE38" s="169"/>
      <c r="AF38" s="169"/>
      <c r="AG38" s="158">
        <v>5</v>
      </c>
      <c r="AH38" s="158"/>
      <c r="AI38" s="158"/>
      <c r="AJ38" s="158">
        <v>1</v>
      </c>
      <c r="AK38" s="158"/>
      <c r="AL38" s="158"/>
      <c r="AM38" s="158">
        <v>2</v>
      </c>
      <c r="AN38" s="158"/>
      <c r="AO38" s="158"/>
      <c r="AP38" s="169">
        <v>1</v>
      </c>
      <c r="AQ38" s="169"/>
      <c r="AR38" s="169"/>
    </row>
    <row r="39" spans="1:44" x14ac:dyDescent="0.4">
      <c r="A39" s="3" t="s">
        <v>133</v>
      </c>
    </row>
    <row r="41" spans="1:44" ht="21" x14ac:dyDescent="0.4">
      <c r="A41" s="111" t="s">
        <v>134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</row>
    <row r="42" spans="1:44" x14ac:dyDescent="0.4">
      <c r="A42" s="3" t="s">
        <v>135</v>
      </c>
      <c r="B42" s="2"/>
      <c r="C42" s="2"/>
      <c r="D42" s="2"/>
      <c r="E42" s="2"/>
      <c r="F42" s="2"/>
      <c r="G42" s="2"/>
      <c r="H42" s="2"/>
      <c r="AO42" s="17"/>
      <c r="AQ42" s="24" t="s">
        <v>302</v>
      </c>
    </row>
    <row r="43" spans="1:44" ht="13.5" customHeight="1" x14ac:dyDescent="0.4">
      <c r="A43" s="103" t="s">
        <v>136</v>
      </c>
      <c r="B43" s="103"/>
      <c r="C43" s="103"/>
      <c r="D43" s="103"/>
      <c r="E43" s="103"/>
      <c r="F43" s="103"/>
      <c r="G43" s="179"/>
      <c r="H43" s="168" t="s">
        <v>137</v>
      </c>
      <c r="I43" s="103"/>
      <c r="J43" s="103"/>
      <c r="K43" s="103"/>
      <c r="L43" s="103"/>
      <c r="M43" s="105" t="s">
        <v>148</v>
      </c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</row>
    <row r="44" spans="1:44" ht="18.75" customHeight="1" x14ac:dyDescent="0.4">
      <c r="A44" s="152"/>
      <c r="B44" s="152"/>
      <c r="C44" s="152"/>
      <c r="D44" s="152"/>
      <c r="E44" s="152"/>
      <c r="F44" s="152"/>
      <c r="G44" s="180"/>
      <c r="H44" s="178"/>
      <c r="I44" s="152"/>
      <c r="J44" s="152"/>
      <c r="K44" s="152"/>
      <c r="L44" s="152"/>
      <c r="M44" s="172" t="s">
        <v>142</v>
      </c>
      <c r="N44" s="173"/>
      <c r="O44" s="173"/>
      <c r="P44" s="173"/>
      <c r="Q44" s="173"/>
      <c r="R44" s="136" t="s">
        <v>143</v>
      </c>
      <c r="S44" s="137"/>
      <c r="T44" s="137"/>
      <c r="U44" s="137"/>
      <c r="V44" s="137"/>
      <c r="W44" s="132" t="s">
        <v>144</v>
      </c>
      <c r="X44" s="133"/>
      <c r="Y44" s="133"/>
      <c r="Z44" s="133"/>
      <c r="AA44" s="133"/>
      <c r="AB44" s="136" t="s">
        <v>145</v>
      </c>
      <c r="AC44" s="137"/>
      <c r="AD44" s="137"/>
      <c r="AE44" s="137"/>
      <c r="AF44" s="137"/>
      <c r="AG44" s="132" t="s">
        <v>146</v>
      </c>
      <c r="AH44" s="133"/>
      <c r="AI44" s="133"/>
      <c r="AJ44" s="133"/>
      <c r="AK44" s="133"/>
      <c r="AL44" s="136" t="s">
        <v>147</v>
      </c>
      <c r="AM44" s="137"/>
      <c r="AN44" s="137"/>
      <c r="AO44" s="137"/>
      <c r="AP44" s="137"/>
      <c r="AQ44" s="137"/>
    </row>
    <row r="45" spans="1:44" ht="18.75" customHeight="1" x14ac:dyDescent="0.4">
      <c r="A45" s="104"/>
      <c r="B45" s="104"/>
      <c r="C45" s="104"/>
      <c r="D45" s="104"/>
      <c r="E45" s="104"/>
      <c r="F45" s="104"/>
      <c r="G45" s="181"/>
      <c r="H45" s="138"/>
      <c r="I45" s="104"/>
      <c r="J45" s="104"/>
      <c r="K45" s="104"/>
      <c r="L45" s="104"/>
      <c r="M45" s="174"/>
      <c r="N45" s="175"/>
      <c r="O45" s="175"/>
      <c r="P45" s="175"/>
      <c r="Q45" s="175"/>
      <c r="R45" s="138"/>
      <c r="S45" s="104"/>
      <c r="T45" s="104"/>
      <c r="U45" s="104"/>
      <c r="V45" s="104"/>
      <c r="W45" s="134"/>
      <c r="X45" s="135"/>
      <c r="Y45" s="135"/>
      <c r="Z45" s="135"/>
      <c r="AA45" s="135"/>
      <c r="AB45" s="138"/>
      <c r="AC45" s="104"/>
      <c r="AD45" s="104"/>
      <c r="AE45" s="104"/>
      <c r="AF45" s="104"/>
      <c r="AG45" s="134"/>
      <c r="AH45" s="135"/>
      <c r="AI45" s="135"/>
      <c r="AJ45" s="135"/>
      <c r="AK45" s="135"/>
      <c r="AL45" s="138"/>
      <c r="AM45" s="104"/>
      <c r="AN45" s="104"/>
      <c r="AO45" s="104"/>
      <c r="AP45" s="104"/>
      <c r="AQ45" s="104"/>
    </row>
    <row r="46" spans="1:44" x14ac:dyDescent="0.4">
      <c r="B46" s="152" t="s">
        <v>138</v>
      </c>
      <c r="C46" s="152"/>
      <c r="D46" s="152">
        <v>2</v>
      </c>
      <c r="E46" s="152"/>
      <c r="F46" s="93" t="s">
        <v>139</v>
      </c>
      <c r="G46" s="93"/>
      <c r="H46" s="176">
        <v>6</v>
      </c>
      <c r="I46" s="151"/>
      <c r="J46" s="151"/>
      <c r="K46" s="151"/>
      <c r="L46" s="151"/>
      <c r="M46" s="151">
        <f>SUM(R46:AP46)</f>
        <v>1229</v>
      </c>
      <c r="N46" s="151"/>
      <c r="O46" s="151"/>
      <c r="P46" s="151"/>
      <c r="Q46" s="151"/>
      <c r="R46" s="151">
        <v>412</v>
      </c>
      <c r="S46" s="151"/>
      <c r="T46" s="151"/>
      <c r="U46" s="151"/>
      <c r="V46" s="151"/>
      <c r="W46" s="151">
        <v>14</v>
      </c>
      <c r="X46" s="151"/>
      <c r="Y46" s="151"/>
      <c r="Z46" s="151"/>
      <c r="AA46" s="151"/>
      <c r="AB46" s="151">
        <v>105</v>
      </c>
      <c r="AC46" s="151"/>
      <c r="AD46" s="151"/>
      <c r="AE46" s="151"/>
      <c r="AF46" s="151"/>
      <c r="AG46" s="151">
        <v>95</v>
      </c>
      <c r="AH46" s="151"/>
      <c r="AI46" s="151"/>
      <c r="AJ46" s="151"/>
      <c r="AK46" s="151"/>
      <c r="AL46" s="151">
        <v>603</v>
      </c>
      <c r="AM46" s="151"/>
      <c r="AN46" s="151"/>
      <c r="AO46" s="151"/>
      <c r="AP46" s="151"/>
      <c r="AQ46" s="22"/>
    </row>
    <row r="47" spans="1:44" x14ac:dyDescent="0.4">
      <c r="B47" s="2"/>
      <c r="C47" s="2"/>
      <c r="D47" s="152">
        <v>3</v>
      </c>
      <c r="E47" s="152"/>
      <c r="F47" s="2"/>
      <c r="G47" s="2"/>
      <c r="H47" s="176">
        <v>6</v>
      </c>
      <c r="I47" s="151"/>
      <c r="J47" s="151"/>
      <c r="K47" s="151"/>
      <c r="L47" s="151"/>
      <c r="M47" s="151">
        <f>SUM(R47:AP47)</f>
        <v>1253</v>
      </c>
      <c r="N47" s="151"/>
      <c r="O47" s="151"/>
      <c r="P47" s="151"/>
      <c r="Q47" s="151"/>
      <c r="R47" s="151">
        <v>421</v>
      </c>
      <c r="S47" s="151"/>
      <c r="T47" s="151"/>
      <c r="U47" s="151"/>
      <c r="V47" s="151"/>
      <c r="W47" s="151">
        <v>14</v>
      </c>
      <c r="X47" s="151"/>
      <c r="Y47" s="151"/>
      <c r="Z47" s="151"/>
      <c r="AA47" s="151"/>
      <c r="AB47" s="151">
        <v>107</v>
      </c>
      <c r="AC47" s="151"/>
      <c r="AD47" s="151"/>
      <c r="AE47" s="151"/>
      <c r="AF47" s="151"/>
      <c r="AG47" s="151">
        <v>97</v>
      </c>
      <c r="AH47" s="151"/>
      <c r="AI47" s="151"/>
      <c r="AJ47" s="151"/>
      <c r="AK47" s="151"/>
      <c r="AL47" s="151">
        <v>614</v>
      </c>
      <c r="AM47" s="151"/>
      <c r="AN47" s="151"/>
      <c r="AO47" s="151"/>
      <c r="AP47" s="151"/>
    </row>
    <row r="48" spans="1:44" x14ac:dyDescent="0.4">
      <c r="B48" s="2"/>
      <c r="C48" s="2"/>
      <c r="D48" s="152">
        <v>4</v>
      </c>
      <c r="E48" s="152"/>
      <c r="F48" s="2"/>
      <c r="G48" s="2"/>
      <c r="H48" s="176">
        <v>6</v>
      </c>
      <c r="I48" s="151"/>
      <c r="J48" s="151"/>
      <c r="K48" s="151"/>
      <c r="L48" s="151"/>
      <c r="M48" s="151">
        <f>SUM(R48:AP48)</f>
        <v>1258</v>
      </c>
      <c r="N48" s="151"/>
      <c r="O48" s="151"/>
      <c r="P48" s="151"/>
      <c r="Q48" s="151"/>
      <c r="R48" s="151">
        <v>426</v>
      </c>
      <c r="S48" s="151"/>
      <c r="T48" s="151"/>
      <c r="U48" s="151"/>
      <c r="V48" s="151"/>
      <c r="W48" s="151">
        <v>14</v>
      </c>
      <c r="X48" s="151"/>
      <c r="Y48" s="151"/>
      <c r="Z48" s="151"/>
      <c r="AA48" s="151"/>
      <c r="AB48" s="151">
        <v>106</v>
      </c>
      <c r="AC48" s="151"/>
      <c r="AD48" s="151"/>
      <c r="AE48" s="151"/>
      <c r="AF48" s="151"/>
      <c r="AG48" s="151">
        <v>98</v>
      </c>
      <c r="AH48" s="151"/>
      <c r="AI48" s="151"/>
      <c r="AJ48" s="151"/>
      <c r="AK48" s="151"/>
      <c r="AL48" s="151">
        <v>614</v>
      </c>
      <c r="AM48" s="151"/>
      <c r="AN48" s="151"/>
      <c r="AO48" s="151"/>
      <c r="AP48" s="151"/>
    </row>
    <row r="49" spans="1:43" x14ac:dyDescent="0.4">
      <c r="B49" s="2"/>
      <c r="C49" s="2"/>
      <c r="D49" s="152">
        <v>5</v>
      </c>
      <c r="E49" s="152"/>
      <c r="F49" s="2"/>
      <c r="G49" s="2"/>
      <c r="H49" s="176">
        <v>6</v>
      </c>
      <c r="I49" s="151"/>
      <c r="J49" s="151"/>
      <c r="K49" s="151"/>
      <c r="L49" s="151"/>
      <c r="M49" s="151">
        <f>SUM(R49:AP49)</f>
        <v>1287</v>
      </c>
      <c r="N49" s="151"/>
      <c r="O49" s="151"/>
      <c r="P49" s="151"/>
      <c r="Q49" s="151"/>
      <c r="R49" s="151">
        <v>431</v>
      </c>
      <c r="S49" s="151"/>
      <c r="T49" s="151"/>
      <c r="U49" s="151"/>
      <c r="V49" s="151"/>
      <c r="W49" s="151">
        <v>14</v>
      </c>
      <c r="X49" s="151"/>
      <c r="Y49" s="151"/>
      <c r="Z49" s="151"/>
      <c r="AA49" s="151"/>
      <c r="AB49" s="151">
        <v>112</v>
      </c>
      <c r="AC49" s="151"/>
      <c r="AD49" s="151"/>
      <c r="AE49" s="151"/>
      <c r="AF49" s="151"/>
      <c r="AG49" s="151">
        <v>109</v>
      </c>
      <c r="AH49" s="151"/>
      <c r="AI49" s="151"/>
      <c r="AJ49" s="151"/>
      <c r="AK49" s="151"/>
      <c r="AL49" s="151">
        <v>621</v>
      </c>
      <c r="AM49" s="151"/>
      <c r="AN49" s="151"/>
      <c r="AO49" s="151"/>
      <c r="AP49" s="151"/>
    </row>
    <row r="50" spans="1:43" x14ac:dyDescent="0.4">
      <c r="A50" s="25"/>
      <c r="B50" s="25"/>
      <c r="C50" s="25"/>
      <c r="D50" s="153">
        <v>6</v>
      </c>
      <c r="E50" s="153"/>
      <c r="F50" s="25"/>
      <c r="G50" s="25"/>
      <c r="H50" s="177">
        <v>6</v>
      </c>
      <c r="I50" s="158"/>
      <c r="J50" s="158"/>
      <c r="K50" s="158"/>
      <c r="L50" s="158"/>
      <c r="M50" s="158">
        <f>SUM(R50:AP50)</f>
        <v>1355</v>
      </c>
      <c r="N50" s="158"/>
      <c r="O50" s="158"/>
      <c r="P50" s="158"/>
      <c r="Q50" s="158"/>
      <c r="R50" s="158">
        <v>459</v>
      </c>
      <c r="S50" s="158"/>
      <c r="T50" s="158"/>
      <c r="U50" s="158"/>
      <c r="V50" s="158"/>
      <c r="W50" s="158">
        <v>14</v>
      </c>
      <c r="X50" s="158"/>
      <c r="Y50" s="158"/>
      <c r="Z50" s="158"/>
      <c r="AA50" s="158"/>
      <c r="AB50" s="158">
        <v>130</v>
      </c>
      <c r="AC50" s="158"/>
      <c r="AD50" s="158"/>
      <c r="AE50" s="158"/>
      <c r="AF50" s="158"/>
      <c r="AG50" s="158">
        <v>116</v>
      </c>
      <c r="AH50" s="158"/>
      <c r="AI50" s="158"/>
      <c r="AJ50" s="158"/>
      <c r="AK50" s="158"/>
      <c r="AL50" s="158">
        <v>636</v>
      </c>
      <c r="AM50" s="158"/>
      <c r="AN50" s="158"/>
      <c r="AO50" s="158"/>
      <c r="AP50" s="158"/>
      <c r="AQ50" s="74"/>
    </row>
    <row r="51" spans="1:43" x14ac:dyDescent="0.4">
      <c r="A51" s="3" t="s">
        <v>140</v>
      </c>
      <c r="N51" s="3" t="s">
        <v>141</v>
      </c>
    </row>
  </sheetData>
  <mergeCells count="202">
    <mergeCell ref="AM30:AP30"/>
    <mergeCell ref="U37:W37"/>
    <mergeCell ref="X37:Z37"/>
    <mergeCell ref="AA37:AC37"/>
    <mergeCell ref="AG10:AL10"/>
    <mergeCell ref="Z30:AC30"/>
    <mergeCell ref="F30:I30"/>
    <mergeCell ref="I9:N9"/>
    <mergeCell ref="AA9:AF9"/>
    <mergeCell ref="AM11:AR12"/>
    <mergeCell ref="I13:N13"/>
    <mergeCell ref="I14:N14"/>
    <mergeCell ref="O13:T13"/>
    <mergeCell ref="O14:T14"/>
    <mergeCell ref="U13:Z13"/>
    <mergeCell ref="U14:Z14"/>
    <mergeCell ref="AA13:AF13"/>
    <mergeCell ref="AA14:AF14"/>
    <mergeCell ref="AG13:AL13"/>
    <mergeCell ref="AG14:AL14"/>
    <mergeCell ref="AM13:AR13"/>
    <mergeCell ref="AM14:AR14"/>
    <mergeCell ref="AA18:AF18"/>
    <mergeCell ref="AG18:AL18"/>
    <mergeCell ref="A17:H22"/>
    <mergeCell ref="I10:N10"/>
    <mergeCell ref="O10:T10"/>
    <mergeCell ref="U10:Z10"/>
    <mergeCell ref="AA10:AF10"/>
    <mergeCell ref="AM17:AR17"/>
    <mergeCell ref="I19:N20"/>
    <mergeCell ref="O19:T20"/>
    <mergeCell ref="I22:N22"/>
    <mergeCell ref="O22:T22"/>
    <mergeCell ref="I21:N21"/>
    <mergeCell ref="AM10:AR10"/>
    <mergeCell ref="A5:H14"/>
    <mergeCell ref="I11:N12"/>
    <mergeCell ref="O11:T12"/>
    <mergeCell ref="U22:Z22"/>
    <mergeCell ref="AA22:AF22"/>
    <mergeCell ref="AG22:AL22"/>
    <mergeCell ref="AM19:AR20"/>
    <mergeCell ref="AM21:AR21"/>
    <mergeCell ref="AM22:AR22"/>
    <mergeCell ref="U19:Z20"/>
    <mergeCell ref="AG15:AL16"/>
    <mergeCell ref="I18:T18"/>
    <mergeCell ref="J28:M29"/>
    <mergeCell ref="AG38:AI38"/>
    <mergeCell ref="AG19:AL20"/>
    <mergeCell ref="AI30:AL30"/>
    <mergeCell ref="AG37:AI37"/>
    <mergeCell ref="L36:N36"/>
    <mergeCell ref="N28:Q29"/>
    <mergeCell ref="R28:U29"/>
    <mergeCell ref="V28:Y29"/>
    <mergeCell ref="Z28:AC29"/>
    <mergeCell ref="O37:Q37"/>
    <mergeCell ref="A33:AR33"/>
    <mergeCell ref="AP36:AR36"/>
    <mergeCell ref="U36:W36"/>
    <mergeCell ref="X36:Z36"/>
    <mergeCell ref="AA36:AC36"/>
    <mergeCell ref="AD36:AF36"/>
    <mergeCell ref="AG36:AI36"/>
    <mergeCell ref="AJ36:AL36"/>
    <mergeCell ref="AM36:AO36"/>
    <mergeCell ref="O36:Q36"/>
    <mergeCell ref="R36:T36"/>
    <mergeCell ref="I35:K37"/>
    <mergeCell ref="L37:N37"/>
    <mergeCell ref="L35:AR35"/>
    <mergeCell ref="R37:T37"/>
    <mergeCell ref="A15:H16"/>
    <mergeCell ref="I15:T16"/>
    <mergeCell ref="A26:AR26"/>
    <mergeCell ref="O38:Q38"/>
    <mergeCell ref="R38:T38"/>
    <mergeCell ref="U38:W38"/>
    <mergeCell ref="X38:Z38"/>
    <mergeCell ref="AA38:AC38"/>
    <mergeCell ref="AD38:AF38"/>
    <mergeCell ref="F38:H38"/>
    <mergeCell ref="I38:K38"/>
    <mergeCell ref="L38:N38"/>
    <mergeCell ref="AJ37:AL37"/>
    <mergeCell ref="AM37:AO37"/>
    <mergeCell ref="AP37:AR37"/>
    <mergeCell ref="F35:H37"/>
    <mergeCell ref="AM15:AR16"/>
    <mergeCell ref="AM18:AR18"/>
    <mergeCell ref="A35:E37"/>
    <mergeCell ref="AI28:AL29"/>
    <mergeCell ref="AM28:AP29"/>
    <mergeCell ref="F28:I29"/>
    <mergeCell ref="H49:L49"/>
    <mergeCell ref="M49:Q49"/>
    <mergeCell ref="H50:L50"/>
    <mergeCell ref="M50:Q50"/>
    <mergeCell ref="H47:L47"/>
    <mergeCell ref="M47:Q47"/>
    <mergeCell ref="H43:L45"/>
    <mergeCell ref="A43:G45"/>
    <mergeCell ref="B46:C46"/>
    <mergeCell ref="D46:E46"/>
    <mergeCell ref="M43:AP43"/>
    <mergeCell ref="R46:V46"/>
    <mergeCell ref="AG46:AK46"/>
    <mergeCell ref="AL46:AP46"/>
    <mergeCell ref="R44:V45"/>
    <mergeCell ref="W44:AA45"/>
    <mergeCell ref="AB46:AF46"/>
    <mergeCell ref="A1:AR1"/>
    <mergeCell ref="I5:T5"/>
    <mergeCell ref="U5:Z5"/>
    <mergeCell ref="AA5:AF5"/>
    <mergeCell ref="AG5:AL5"/>
    <mergeCell ref="AM5:AR5"/>
    <mergeCell ref="I6:T6"/>
    <mergeCell ref="U6:Z6"/>
    <mergeCell ref="AA6:AF6"/>
    <mergeCell ref="AG6:AL6"/>
    <mergeCell ref="AM6:AR6"/>
    <mergeCell ref="A3:H4"/>
    <mergeCell ref="I3:T4"/>
    <mergeCell ref="U3:Z4"/>
    <mergeCell ref="AA3:AF4"/>
    <mergeCell ref="AG3:AL4"/>
    <mergeCell ref="AM3:AR4"/>
    <mergeCell ref="U21:Z21"/>
    <mergeCell ref="W47:AA47"/>
    <mergeCell ref="W46:AA46"/>
    <mergeCell ref="R50:V50"/>
    <mergeCell ref="W50:AA50"/>
    <mergeCell ref="AB50:AF50"/>
    <mergeCell ref="AG50:AK50"/>
    <mergeCell ref="AL50:AP50"/>
    <mergeCell ref="R49:V49"/>
    <mergeCell ref="W49:AA49"/>
    <mergeCell ref="AB49:AF49"/>
    <mergeCell ref="AG49:AK49"/>
    <mergeCell ref="AL49:AP49"/>
    <mergeCell ref="AL44:AQ45"/>
    <mergeCell ref="A41:AR41"/>
    <mergeCell ref="R47:V47"/>
    <mergeCell ref="AJ38:AL38"/>
    <mergeCell ref="AM38:AO38"/>
    <mergeCell ref="AP38:AR38"/>
    <mergeCell ref="A38:E38"/>
    <mergeCell ref="D49:E49"/>
    <mergeCell ref="D50:E50"/>
    <mergeCell ref="M44:Q45"/>
    <mergeCell ref="H46:L46"/>
    <mergeCell ref="AB47:AF47"/>
    <mergeCell ref="AG47:AK47"/>
    <mergeCell ref="AL47:AP47"/>
    <mergeCell ref="D47:E47"/>
    <mergeCell ref="D48:E48"/>
    <mergeCell ref="A30:E30"/>
    <mergeCell ref="AD28:AH29"/>
    <mergeCell ref="AD30:AH30"/>
    <mergeCell ref="J30:M30"/>
    <mergeCell ref="N30:Q30"/>
    <mergeCell ref="R30:U30"/>
    <mergeCell ref="V30:Y30"/>
    <mergeCell ref="AB44:AF45"/>
    <mergeCell ref="AG44:AK45"/>
    <mergeCell ref="A28:E29"/>
    <mergeCell ref="AD37:AF37"/>
    <mergeCell ref="R48:V48"/>
    <mergeCell ref="W48:AA48"/>
    <mergeCell ref="AB48:AF48"/>
    <mergeCell ref="AG48:AK48"/>
    <mergeCell ref="AL48:AP48"/>
    <mergeCell ref="M46:Q46"/>
    <mergeCell ref="H48:L48"/>
    <mergeCell ref="M48:Q48"/>
    <mergeCell ref="AA21:AF21"/>
    <mergeCell ref="AG21:AL21"/>
    <mergeCell ref="AM7:AR8"/>
    <mergeCell ref="AM9:AR9"/>
    <mergeCell ref="U11:Z12"/>
    <mergeCell ref="AA11:AF12"/>
    <mergeCell ref="AG11:AL12"/>
    <mergeCell ref="I17:T17"/>
    <mergeCell ref="U17:Z17"/>
    <mergeCell ref="AA17:AF17"/>
    <mergeCell ref="AG17:AL17"/>
    <mergeCell ref="AA19:AF20"/>
    <mergeCell ref="I7:N8"/>
    <mergeCell ref="O7:T8"/>
    <mergeCell ref="U7:Z8"/>
    <mergeCell ref="AA7:AF8"/>
    <mergeCell ref="O9:T9"/>
    <mergeCell ref="U9:Z9"/>
    <mergeCell ref="AG7:AL8"/>
    <mergeCell ref="AG9:AL9"/>
    <mergeCell ref="U15:Z16"/>
    <mergeCell ref="AA15:AF16"/>
    <mergeCell ref="U18:Z18"/>
    <mergeCell ref="O21:T2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3CAD-DF29-489D-900B-942841C5E53C}">
  <dimension ref="A1:R40"/>
  <sheetViews>
    <sheetView view="pageBreakPreview" zoomScale="96" zoomScaleNormal="100" zoomScaleSheetLayoutView="96" workbookViewId="0">
      <selection sqref="A1:R1"/>
    </sheetView>
  </sheetViews>
  <sheetFormatPr defaultColWidth="7.625" defaultRowHeight="13.5" x14ac:dyDescent="0.4"/>
  <cols>
    <col min="1" max="7" width="1.875" style="38" customWidth="1"/>
    <col min="8" max="8" width="1.625" style="38" customWidth="1"/>
    <col min="9" max="18" width="6.25" style="38" customWidth="1"/>
    <col min="19" max="16384" width="7.625" style="38"/>
  </cols>
  <sheetData>
    <row r="1" spans="1:18" ht="21" x14ac:dyDescent="0.4">
      <c r="A1" s="101" t="s">
        <v>230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3" spans="1:18" x14ac:dyDescent="0.4">
      <c r="A3" s="38" t="s">
        <v>105</v>
      </c>
    </row>
    <row r="4" spans="1:18" ht="15" customHeight="1" x14ac:dyDescent="0.4">
      <c r="A4" s="103" t="s">
        <v>232</v>
      </c>
      <c r="B4" s="103"/>
      <c r="C4" s="103"/>
      <c r="D4" s="103"/>
      <c r="E4" s="103"/>
      <c r="F4" s="103"/>
      <c r="G4" s="103"/>
      <c r="H4" s="179"/>
      <c r="I4" s="30"/>
      <c r="J4" s="30"/>
      <c r="K4" s="30"/>
      <c r="L4" s="30"/>
      <c r="M4" s="30"/>
      <c r="N4" s="30"/>
      <c r="O4" s="30"/>
      <c r="P4" s="30"/>
      <c r="Q4" s="30"/>
      <c r="R4" s="30" t="s">
        <v>171</v>
      </c>
    </row>
    <row r="5" spans="1:18" ht="15" customHeight="1" x14ac:dyDescent="0.4">
      <c r="A5" s="152"/>
      <c r="B5" s="152"/>
      <c r="C5" s="152"/>
      <c r="D5" s="152"/>
      <c r="E5" s="152"/>
      <c r="F5" s="152"/>
      <c r="G5" s="152"/>
      <c r="H5" s="180"/>
      <c r="I5" s="27" t="s">
        <v>162</v>
      </c>
      <c r="J5" s="235" t="s">
        <v>164</v>
      </c>
      <c r="K5" s="235" t="s">
        <v>165</v>
      </c>
      <c r="L5" s="235" t="s">
        <v>166</v>
      </c>
      <c r="M5" s="235" t="s">
        <v>167</v>
      </c>
      <c r="N5" s="27" t="s">
        <v>175</v>
      </c>
      <c r="O5" s="235" t="s">
        <v>168</v>
      </c>
      <c r="P5" s="235" t="s">
        <v>169</v>
      </c>
      <c r="Q5" s="235" t="s">
        <v>170</v>
      </c>
      <c r="R5" s="27" t="s">
        <v>172</v>
      </c>
    </row>
    <row r="6" spans="1:18" ht="15" customHeight="1" x14ac:dyDescent="0.4">
      <c r="A6" s="152"/>
      <c r="B6" s="152"/>
      <c r="C6" s="152"/>
      <c r="D6" s="152"/>
      <c r="E6" s="152"/>
      <c r="F6" s="152"/>
      <c r="G6" s="152"/>
      <c r="H6" s="180"/>
      <c r="I6" s="27" t="s">
        <v>163</v>
      </c>
      <c r="J6" s="235"/>
      <c r="K6" s="235"/>
      <c r="L6" s="235"/>
      <c r="M6" s="235"/>
      <c r="N6" s="27" t="s">
        <v>176</v>
      </c>
      <c r="O6" s="235"/>
      <c r="P6" s="235"/>
      <c r="Q6" s="235"/>
      <c r="R6" s="27" t="s">
        <v>173</v>
      </c>
    </row>
    <row r="7" spans="1:18" ht="15" customHeight="1" x14ac:dyDescent="0.4">
      <c r="A7" s="104"/>
      <c r="B7" s="104"/>
      <c r="C7" s="104"/>
      <c r="D7" s="104"/>
      <c r="E7" s="104"/>
      <c r="F7" s="104"/>
      <c r="G7" s="104"/>
      <c r="H7" s="181"/>
      <c r="I7" s="28"/>
      <c r="J7" s="28"/>
      <c r="K7" s="28"/>
      <c r="L7" s="28"/>
      <c r="M7" s="28"/>
      <c r="N7" s="28"/>
      <c r="O7" s="28"/>
      <c r="P7" s="28"/>
      <c r="Q7" s="28"/>
      <c r="R7" s="28" t="s">
        <v>174</v>
      </c>
    </row>
    <row r="8" spans="1:18" ht="24" customHeight="1" x14ac:dyDescent="0.4">
      <c r="A8" s="233" t="s">
        <v>1</v>
      </c>
      <c r="B8" s="233"/>
      <c r="C8" s="233"/>
      <c r="D8" s="232">
        <v>2</v>
      </c>
      <c r="E8" s="232"/>
      <c r="F8" s="234" t="s">
        <v>40</v>
      </c>
      <c r="G8" s="234"/>
      <c r="I8" s="32">
        <f>SUM(J8:R8)</f>
        <v>1229</v>
      </c>
      <c r="J8" s="29">
        <v>291</v>
      </c>
      <c r="K8" s="29">
        <v>185</v>
      </c>
      <c r="L8" s="38">
        <v>84</v>
      </c>
      <c r="M8" s="38">
        <v>102</v>
      </c>
      <c r="N8" s="38">
        <v>15</v>
      </c>
      <c r="O8" s="38">
        <v>18</v>
      </c>
      <c r="P8" s="38">
        <v>510</v>
      </c>
      <c r="Q8" s="39" t="s">
        <v>123</v>
      </c>
      <c r="R8" s="38">
        <v>24</v>
      </c>
    </row>
    <row r="9" spans="1:18" ht="24" customHeight="1" x14ac:dyDescent="0.4">
      <c r="D9" s="232">
        <v>3</v>
      </c>
      <c r="E9" s="232"/>
      <c r="I9" s="32">
        <f>SUM(J9:R9)</f>
        <v>1253</v>
      </c>
      <c r="J9" s="29">
        <v>300</v>
      </c>
      <c r="K9" s="29">
        <v>192</v>
      </c>
      <c r="L9" s="38">
        <v>77</v>
      </c>
      <c r="M9" s="38">
        <v>104</v>
      </c>
      <c r="N9" s="38">
        <v>20</v>
      </c>
      <c r="O9" s="38">
        <v>17</v>
      </c>
      <c r="P9" s="38">
        <v>521</v>
      </c>
      <c r="Q9" s="39" t="s">
        <v>123</v>
      </c>
      <c r="R9" s="38">
        <v>22</v>
      </c>
    </row>
    <row r="10" spans="1:18" ht="24" customHeight="1" x14ac:dyDescent="0.4">
      <c r="D10" s="232">
        <v>4</v>
      </c>
      <c r="E10" s="232"/>
      <c r="I10" s="32">
        <f>SUM(J10:R10)</f>
        <v>1258</v>
      </c>
      <c r="J10" s="29">
        <v>303</v>
      </c>
      <c r="K10" s="29">
        <v>194</v>
      </c>
      <c r="L10" s="38">
        <v>76</v>
      </c>
      <c r="M10" s="38">
        <v>103</v>
      </c>
      <c r="N10" s="38">
        <v>20</v>
      </c>
      <c r="O10" s="38">
        <v>18</v>
      </c>
      <c r="P10" s="38">
        <v>521</v>
      </c>
      <c r="Q10" s="39" t="s">
        <v>123</v>
      </c>
      <c r="R10" s="38">
        <v>23</v>
      </c>
    </row>
    <row r="11" spans="1:18" ht="24" customHeight="1" x14ac:dyDescent="0.4">
      <c r="D11" s="232">
        <v>5</v>
      </c>
      <c r="E11" s="232"/>
      <c r="I11" s="32">
        <f>SUM(J11:R11)</f>
        <v>1287</v>
      </c>
      <c r="J11" s="29">
        <v>318</v>
      </c>
      <c r="K11" s="29">
        <v>204</v>
      </c>
      <c r="L11" s="38">
        <v>70</v>
      </c>
      <c r="M11" s="38">
        <v>109</v>
      </c>
      <c r="N11" s="38">
        <v>19</v>
      </c>
      <c r="O11" s="38">
        <v>21</v>
      </c>
      <c r="P11" s="38">
        <v>522</v>
      </c>
      <c r="Q11" s="39" t="s">
        <v>123</v>
      </c>
      <c r="R11" s="38">
        <v>24</v>
      </c>
    </row>
    <row r="12" spans="1:18" ht="24" customHeight="1" x14ac:dyDescent="0.4">
      <c r="D12" s="232">
        <v>6</v>
      </c>
      <c r="E12" s="232"/>
      <c r="I12" s="53">
        <f>SUM(J12:R12)</f>
        <v>1355</v>
      </c>
      <c r="J12" s="29">
        <v>335</v>
      </c>
      <c r="K12" s="29">
        <v>225</v>
      </c>
      <c r="L12" s="38">
        <v>72</v>
      </c>
      <c r="M12" s="38">
        <v>127</v>
      </c>
      <c r="N12" s="38">
        <v>22</v>
      </c>
      <c r="O12" s="38">
        <v>19</v>
      </c>
      <c r="P12" s="38">
        <v>532</v>
      </c>
      <c r="Q12" s="55" t="s">
        <v>266</v>
      </c>
      <c r="R12" s="38">
        <v>23</v>
      </c>
    </row>
    <row r="13" spans="1:18" ht="24" customHeight="1" x14ac:dyDescent="0.4">
      <c r="I13" s="32"/>
      <c r="J13" s="29"/>
      <c r="K13" s="29"/>
    </row>
    <row r="14" spans="1:18" ht="24" customHeight="1" x14ac:dyDescent="0.4">
      <c r="A14" s="230" t="s">
        <v>177</v>
      </c>
      <c r="B14" s="230"/>
      <c r="C14" s="230"/>
      <c r="D14" s="230"/>
      <c r="E14" s="230"/>
      <c r="F14" s="230"/>
      <c r="G14" s="230"/>
      <c r="H14" s="36"/>
      <c r="I14" s="32">
        <f>SUM(J14:R14)</f>
        <v>48</v>
      </c>
      <c r="J14" s="29">
        <f>SUM(J15:J21)</f>
        <v>32</v>
      </c>
      <c r="K14" s="29">
        <f>SUM(K15:K21)</f>
        <v>12</v>
      </c>
      <c r="L14" s="39" t="s">
        <v>123</v>
      </c>
      <c r="M14" s="52">
        <f>SUM(M15:M21)</f>
        <v>1</v>
      </c>
      <c r="N14" s="39" t="s">
        <v>123</v>
      </c>
      <c r="O14" s="39" t="s">
        <v>123</v>
      </c>
      <c r="P14" s="39" t="s">
        <v>123</v>
      </c>
      <c r="Q14" s="39" t="s">
        <v>123</v>
      </c>
      <c r="R14" s="38">
        <v>3</v>
      </c>
    </row>
    <row r="15" spans="1:18" ht="24" customHeight="1" x14ac:dyDescent="0.4">
      <c r="B15" s="230" t="s">
        <v>178</v>
      </c>
      <c r="C15" s="230"/>
      <c r="D15" s="230"/>
      <c r="E15" s="230"/>
      <c r="F15" s="230"/>
      <c r="G15" s="230"/>
      <c r="H15" s="36"/>
      <c r="I15" s="32">
        <f t="shared" ref="I15:I35" si="0">SUM(J15:R15)</f>
        <v>7</v>
      </c>
      <c r="J15" s="29">
        <v>7</v>
      </c>
      <c r="K15" s="4" t="s">
        <v>123</v>
      </c>
      <c r="L15" s="39" t="s">
        <v>123</v>
      </c>
      <c r="M15" s="39" t="s">
        <v>123</v>
      </c>
      <c r="N15" s="39" t="s">
        <v>123</v>
      </c>
      <c r="O15" s="39" t="s">
        <v>123</v>
      </c>
      <c r="P15" s="39" t="s">
        <v>123</v>
      </c>
      <c r="Q15" s="39" t="s">
        <v>123</v>
      </c>
      <c r="R15" s="39" t="s">
        <v>123</v>
      </c>
    </row>
    <row r="16" spans="1:18" ht="24" customHeight="1" x14ac:dyDescent="0.4">
      <c r="B16" s="230" t="s">
        <v>179</v>
      </c>
      <c r="C16" s="230"/>
      <c r="D16" s="230"/>
      <c r="E16" s="230"/>
      <c r="F16" s="230"/>
      <c r="G16" s="230"/>
      <c r="H16" s="36"/>
      <c r="I16" s="32">
        <f t="shared" si="0"/>
        <v>6</v>
      </c>
      <c r="J16" s="29">
        <v>6</v>
      </c>
      <c r="K16" s="4" t="s">
        <v>123</v>
      </c>
      <c r="L16" s="39" t="s">
        <v>123</v>
      </c>
      <c r="M16" s="39" t="s">
        <v>123</v>
      </c>
      <c r="N16" s="39" t="s">
        <v>123</v>
      </c>
      <c r="O16" s="39" t="s">
        <v>123</v>
      </c>
      <c r="P16" s="39" t="s">
        <v>123</v>
      </c>
      <c r="Q16" s="39" t="s">
        <v>123</v>
      </c>
      <c r="R16" s="39" t="s">
        <v>123</v>
      </c>
    </row>
    <row r="17" spans="1:18" ht="24" customHeight="1" x14ac:dyDescent="0.4">
      <c r="B17" s="230" t="s">
        <v>180</v>
      </c>
      <c r="C17" s="230"/>
      <c r="D17" s="230"/>
      <c r="E17" s="230"/>
      <c r="F17" s="230"/>
      <c r="G17" s="230"/>
      <c r="H17" s="36"/>
      <c r="I17" s="32">
        <f t="shared" si="0"/>
        <v>6</v>
      </c>
      <c r="J17" s="29">
        <v>6</v>
      </c>
      <c r="K17" s="4" t="s">
        <v>123</v>
      </c>
      <c r="L17" s="39" t="s">
        <v>123</v>
      </c>
      <c r="M17" s="39" t="s">
        <v>123</v>
      </c>
      <c r="N17" s="39" t="s">
        <v>123</v>
      </c>
      <c r="O17" s="39" t="s">
        <v>123</v>
      </c>
      <c r="P17" s="39" t="s">
        <v>123</v>
      </c>
      <c r="Q17" s="39" t="s">
        <v>123</v>
      </c>
      <c r="R17" s="39" t="s">
        <v>123</v>
      </c>
    </row>
    <row r="18" spans="1:18" ht="24" customHeight="1" x14ac:dyDescent="0.4">
      <c r="B18" s="230" t="s">
        <v>198</v>
      </c>
      <c r="C18" s="230"/>
      <c r="D18" s="230"/>
      <c r="E18" s="230"/>
      <c r="F18" s="230"/>
      <c r="G18" s="230"/>
      <c r="H18" s="36"/>
      <c r="I18" s="32">
        <f t="shared" si="0"/>
        <v>5</v>
      </c>
      <c r="J18" s="29">
        <v>5</v>
      </c>
      <c r="K18" s="4" t="s">
        <v>123</v>
      </c>
      <c r="L18" s="39" t="s">
        <v>123</v>
      </c>
      <c r="M18" s="39" t="s">
        <v>123</v>
      </c>
      <c r="N18" s="39" t="s">
        <v>123</v>
      </c>
      <c r="O18" s="39" t="s">
        <v>123</v>
      </c>
      <c r="P18" s="39" t="s">
        <v>123</v>
      </c>
      <c r="Q18" s="39" t="s">
        <v>123</v>
      </c>
      <c r="R18" s="39" t="s">
        <v>123</v>
      </c>
    </row>
    <row r="19" spans="1:18" ht="24" customHeight="1" x14ac:dyDescent="0.4">
      <c r="B19" s="230" t="s">
        <v>181</v>
      </c>
      <c r="C19" s="230"/>
      <c r="D19" s="230"/>
      <c r="E19" s="230"/>
      <c r="F19" s="230"/>
      <c r="G19" s="230"/>
      <c r="H19" s="36"/>
      <c r="I19" s="32">
        <f t="shared" si="0"/>
        <v>5</v>
      </c>
      <c r="J19" s="29">
        <v>4</v>
      </c>
      <c r="K19" s="4" t="s">
        <v>123</v>
      </c>
      <c r="L19" s="39" t="s">
        <v>123</v>
      </c>
      <c r="M19" s="39">
        <v>1</v>
      </c>
      <c r="N19" s="39" t="s">
        <v>123</v>
      </c>
      <c r="O19" s="39" t="s">
        <v>123</v>
      </c>
      <c r="P19" s="39" t="s">
        <v>123</v>
      </c>
      <c r="Q19" s="39" t="s">
        <v>123</v>
      </c>
      <c r="R19" s="39" t="s">
        <v>123</v>
      </c>
    </row>
    <row r="20" spans="1:18" ht="24" customHeight="1" x14ac:dyDescent="0.4">
      <c r="B20" s="230" t="s">
        <v>182</v>
      </c>
      <c r="C20" s="230"/>
      <c r="D20" s="230"/>
      <c r="E20" s="230"/>
      <c r="F20" s="230"/>
      <c r="G20" s="230"/>
      <c r="H20" s="36"/>
      <c r="I20" s="32">
        <f t="shared" si="0"/>
        <v>12</v>
      </c>
      <c r="J20" s="4" t="s">
        <v>123</v>
      </c>
      <c r="K20" s="29">
        <v>12</v>
      </c>
      <c r="L20" s="39" t="s">
        <v>123</v>
      </c>
      <c r="M20" s="39" t="s">
        <v>123</v>
      </c>
      <c r="N20" s="39" t="s">
        <v>123</v>
      </c>
      <c r="O20" s="39" t="s">
        <v>123</v>
      </c>
      <c r="P20" s="39" t="s">
        <v>123</v>
      </c>
      <c r="Q20" s="39" t="s">
        <v>123</v>
      </c>
      <c r="R20" s="39" t="s">
        <v>123</v>
      </c>
    </row>
    <row r="21" spans="1:18" ht="24" customHeight="1" x14ac:dyDescent="0.4">
      <c r="A21" s="80"/>
      <c r="B21" s="108" t="s">
        <v>183</v>
      </c>
      <c r="C21" s="108"/>
      <c r="D21" s="108"/>
      <c r="E21" s="108"/>
      <c r="F21" s="108"/>
      <c r="G21" s="108"/>
      <c r="H21" s="71"/>
      <c r="I21" s="79">
        <f t="shared" si="0"/>
        <v>4</v>
      </c>
      <c r="J21" s="80">
        <v>4</v>
      </c>
      <c r="K21" s="4" t="s">
        <v>123</v>
      </c>
      <c r="L21" s="4" t="s">
        <v>123</v>
      </c>
      <c r="M21" s="4" t="s">
        <v>123</v>
      </c>
      <c r="N21" s="4" t="s">
        <v>123</v>
      </c>
      <c r="O21" s="4" t="s">
        <v>123</v>
      </c>
      <c r="P21" s="4" t="s">
        <v>123</v>
      </c>
      <c r="Q21" s="4" t="s">
        <v>123</v>
      </c>
      <c r="R21" s="4" t="s">
        <v>123</v>
      </c>
    </row>
    <row r="22" spans="1:18" ht="24" customHeight="1" x14ac:dyDescent="0.4">
      <c r="A22" s="230" t="s">
        <v>184</v>
      </c>
      <c r="B22" s="230"/>
      <c r="C22" s="230"/>
      <c r="D22" s="230"/>
      <c r="E22" s="230"/>
      <c r="F22" s="230"/>
      <c r="G22" s="230"/>
      <c r="H22" s="36"/>
      <c r="I22" s="65">
        <f t="shared" si="0"/>
        <v>63</v>
      </c>
      <c r="J22" s="29">
        <f>SUM(J23:J29)</f>
        <v>53</v>
      </c>
      <c r="K22" s="29">
        <f>SUM(K23:K29)</f>
        <v>3</v>
      </c>
      <c r="L22" s="38">
        <f>SUM(L23:L29)</f>
        <v>4</v>
      </c>
      <c r="M22" s="39" t="s">
        <v>123</v>
      </c>
      <c r="N22" s="39" t="s">
        <v>123</v>
      </c>
      <c r="O22" s="39" t="s">
        <v>123</v>
      </c>
      <c r="P22" s="39" t="s">
        <v>123</v>
      </c>
      <c r="Q22" s="39" t="s">
        <v>123</v>
      </c>
      <c r="R22" s="64">
        <v>3</v>
      </c>
    </row>
    <row r="23" spans="1:18" ht="24" customHeight="1" x14ac:dyDescent="0.4">
      <c r="B23" s="230" t="s">
        <v>185</v>
      </c>
      <c r="C23" s="230"/>
      <c r="D23" s="230"/>
      <c r="E23" s="230"/>
      <c r="F23" s="230"/>
      <c r="G23" s="230"/>
      <c r="H23" s="36"/>
      <c r="I23" s="32">
        <f t="shared" si="0"/>
        <v>9</v>
      </c>
      <c r="J23" s="29">
        <v>6</v>
      </c>
      <c r="K23" s="29">
        <v>1</v>
      </c>
      <c r="L23" s="38">
        <v>2</v>
      </c>
      <c r="M23" s="39" t="s">
        <v>123</v>
      </c>
      <c r="N23" s="39" t="s">
        <v>123</v>
      </c>
      <c r="O23" s="39" t="s">
        <v>123</v>
      </c>
      <c r="P23" s="39" t="s">
        <v>123</v>
      </c>
      <c r="Q23" s="39" t="s">
        <v>123</v>
      </c>
      <c r="R23" s="39" t="s">
        <v>123</v>
      </c>
    </row>
    <row r="24" spans="1:18" ht="24" customHeight="1" x14ac:dyDescent="0.4">
      <c r="B24" s="230" t="s">
        <v>186</v>
      </c>
      <c r="C24" s="230"/>
      <c r="D24" s="230"/>
      <c r="E24" s="230"/>
      <c r="F24" s="230"/>
      <c r="G24" s="230"/>
      <c r="H24" s="36"/>
      <c r="I24" s="32">
        <f t="shared" si="0"/>
        <v>6</v>
      </c>
      <c r="J24" s="29">
        <v>4</v>
      </c>
      <c r="K24" s="4" t="s">
        <v>123</v>
      </c>
      <c r="L24" s="38">
        <v>2</v>
      </c>
      <c r="M24" s="39" t="s">
        <v>123</v>
      </c>
      <c r="N24" s="39" t="s">
        <v>123</v>
      </c>
      <c r="O24" s="39" t="s">
        <v>123</v>
      </c>
      <c r="P24" s="39" t="s">
        <v>123</v>
      </c>
      <c r="Q24" s="39" t="s">
        <v>123</v>
      </c>
      <c r="R24" s="39" t="s">
        <v>123</v>
      </c>
    </row>
    <row r="25" spans="1:18" ht="24" customHeight="1" x14ac:dyDescent="0.4">
      <c r="B25" s="230" t="s">
        <v>187</v>
      </c>
      <c r="C25" s="230"/>
      <c r="D25" s="230"/>
      <c r="E25" s="230"/>
      <c r="F25" s="230"/>
      <c r="G25" s="230"/>
      <c r="H25" s="36"/>
      <c r="I25" s="32">
        <f t="shared" si="0"/>
        <v>10</v>
      </c>
      <c r="J25" s="29">
        <v>10</v>
      </c>
      <c r="K25" s="4" t="s">
        <v>123</v>
      </c>
      <c r="L25" s="39" t="s">
        <v>123</v>
      </c>
      <c r="M25" s="39" t="s">
        <v>123</v>
      </c>
      <c r="N25" s="39" t="s">
        <v>123</v>
      </c>
      <c r="O25" s="39" t="s">
        <v>123</v>
      </c>
      <c r="P25" s="39" t="s">
        <v>123</v>
      </c>
      <c r="Q25" s="39" t="s">
        <v>123</v>
      </c>
      <c r="R25" s="39" t="s">
        <v>123</v>
      </c>
    </row>
    <row r="26" spans="1:18" ht="24" customHeight="1" x14ac:dyDescent="0.4">
      <c r="B26" s="230" t="s">
        <v>188</v>
      </c>
      <c r="C26" s="230"/>
      <c r="D26" s="230"/>
      <c r="E26" s="230"/>
      <c r="F26" s="230"/>
      <c r="G26" s="230"/>
      <c r="H26" s="36"/>
      <c r="I26" s="32">
        <f t="shared" si="0"/>
        <v>6</v>
      </c>
      <c r="J26" s="29">
        <v>4</v>
      </c>
      <c r="K26" s="29">
        <v>2</v>
      </c>
      <c r="L26" s="39" t="s">
        <v>123</v>
      </c>
      <c r="M26" s="39" t="s">
        <v>123</v>
      </c>
      <c r="N26" s="39" t="s">
        <v>123</v>
      </c>
      <c r="O26" s="39" t="s">
        <v>123</v>
      </c>
      <c r="P26" s="39" t="s">
        <v>123</v>
      </c>
      <c r="Q26" s="39" t="s">
        <v>123</v>
      </c>
      <c r="R26" s="39" t="s">
        <v>123</v>
      </c>
    </row>
    <row r="27" spans="1:18" ht="24" customHeight="1" x14ac:dyDescent="0.4">
      <c r="B27" s="230" t="s">
        <v>189</v>
      </c>
      <c r="C27" s="230"/>
      <c r="D27" s="230"/>
      <c r="E27" s="230"/>
      <c r="F27" s="230"/>
      <c r="G27" s="230"/>
      <c r="H27" s="36"/>
      <c r="I27" s="32">
        <f t="shared" si="0"/>
        <v>18</v>
      </c>
      <c r="J27" s="29">
        <v>18</v>
      </c>
      <c r="K27" s="4" t="s">
        <v>123</v>
      </c>
      <c r="L27" s="39" t="s">
        <v>123</v>
      </c>
      <c r="M27" s="39" t="s">
        <v>123</v>
      </c>
      <c r="N27" s="39" t="s">
        <v>123</v>
      </c>
      <c r="O27" s="39" t="s">
        <v>123</v>
      </c>
      <c r="P27" s="39" t="s">
        <v>123</v>
      </c>
      <c r="Q27" s="39" t="s">
        <v>123</v>
      </c>
      <c r="R27" s="39" t="s">
        <v>123</v>
      </c>
    </row>
    <row r="28" spans="1:18" ht="24" customHeight="1" x14ac:dyDescent="0.4">
      <c r="B28" s="230" t="s">
        <v>190</v>
      </c>
      <c r="C28" s="230"/>
      <c r="D28" s="230"/>
      <c r="E28" s="230"/>
      <c r="F28" s="230"/>
      <c r="G28" s="230"/>
      <c r="H28" s="36"/>
      <c r="I28" s="32">
        <f t="shared" si="0"/>
        <v>5</v>
      </c>
      <c r="J28" s="29">
        <v>5</v>
      </c>
      <c r="K28" s="4" t="s">
        <v>123</v>
      </c>
      <c r="L28" s="39" t="s">
        <v>123</v>
      </c>
      <c r="M28" s="39" t="s">
        <v>123</v>
      </c>
      <c r="N28" s="39" t="s">
        <v>123</v>
      </c>
      <c r="O28" s="39" t="s">
        <v>123</v>
      </c>
      <c r="P28" s="39" t="s">
        <v>123</v>
      </c>
      <c r="Q28" s="39" t="s">
        <v>123</v>
      </c>
      <c r="R28" s="39" t="s">
        <v>123</v>
      </c>
    </row>
    <row r="29" spans="1:18" ht="24" customHeight="1" x14ac:dyDescent="0.4">
      <c r="A29" s="80"/>
      <c r="B29" s="228" t="s">
        <v>191</v>
      </c>
      <c r="C29" s="228"/>
      <c r="D29" s="228"/>
      <c r="E29" s="228"/>
      <c r="F29" s="228"/>
      <c r="G29" s="228"/>
      <c r="H29" s="85"/>
      <c r="I29" s="79">
        <f t="shared" si="0"/>
        <v>6</v>
      </c>
      <c r="J29" s="80">
        <v>6</v>
      </c>
      <c r="K29" s="4" t="s">
        <v>123</v>
      </c>
      <c r="L29" s="4" t="s">
        <v>123</v>
      </c>
      <c r="M29" s="4" t="s">
        <v>123</v>
      </c>
      <c r="N29" s="4" t="s">
        <v>123</v>
      </c>
      <c r="O29" s="4" t="s">
        <v>123</v>
      </c>
      <c r="P29" s="4" t="s">
        <v>123</v>
      </c>
      <c r="Q29" s="4" t="s">
        <v>123</v>
      </c>
      <c r="R29" s="4" t="s">
        <v>123</v>
      </c>
    </row>
    <row r="30" spans="1:18" ht="24" customHeight="1" x14ac:dyDescent="0.4">
      <c r="A30" s="230" t="s">
        <v>192</v>
      </c>
      <c r="B30" s="230"/>
      <c r="C30" s="230"/>
      <c r="D30" s="230"/>
      <c r="E30" s="230"/>
      <c r="F30" s="230"/>
      <c r="G30" s="230"/>
      <c r="H30" s="36"/>
      <c r="I30" s="32">
        <f>SUM(J30:R30)</f>
        <v>33</v>
      </c>
      <c r="J30" s="29">
        <f>SUM(J31:J37)</f>
        <v>32</v>
      </c>
      <c r="K30" s="4" t="s">
        <v>123</v>
      </c>
      <c r="L30" s="39" t="s">
        <v>123</v>
      </c>
      <c r="M30" s="39" t="s">
        <v>123</v>
      </c>
      <c r="N30" s="39" t="s">
        <v>123</v>
      </c>
      <c r="O30" s="39" t="s">
        <v>123</v>
      </c>
      <c r="P30" s="39" t="s">
        <v>123</v>
      </c>
      <c r="Q30" s="39" t="s">
        <v>123</v>
      </c>
      <c r="R30" s="38">
        <v>1</v>
      </c>
    </row>
    <row r="31" spans="1:18" ht="24" customHeight="1" x14ac:dyDescent="0.4">
      <c r="B31" s="230" t="s">
        <v>193</v>
      </c>
      <c r="C31" s="230"/>
      <c r="D31" s="230"/>
      <c r="E31" s="230"/>
      <c r="F31" s="230"/>
      <c r="G31" s="230"/>
      <c r="H31" s="36"/>
      <c r="I31" s="32">
        <f t="shared" si="0"/>
        <v>9</v>
      </c>
      <c r="J31" s="29">
        <v>9</v>
      </c>
      <c r="K31" s="4" t="s">
        <v>123</v>
      </c>
      <c r="L31" s="39" t="s">
        <v>123</v>
      </c>
      <c r="M31" s="39" t="s">
        <v>123</v>
      </c>
      <c r="N31" s="39" t="s">
        <v>123</v>
      </c>
      <c r="O31" s="39" t="s">
        <v>123</v>
      </c>
      <c r="P31" s="39" t="s">
        <v>123</v>
      </c>
      <c r="Q31" s="39" t="s">
        <v>123</v>
      </c>
      <c r="R31" s="39" t="s">
        <v>123</v>
      </c>
    </row>
    <row r="32" spans="1:18" ht="24" customHeight="1" x14ac:dyDescent="0.4">
      <c r="B32" s="231" t="s">
        <v>194</v>
      </c>
      <c r="C32" s="231"/>
      <c r="D32" s="231"/>
      <c r="E32" s="231"/>
      <c r="F32" s="231"/>
      <c r="G32" s="231"/>
      <c r="H32" s="37"/>
      <c r="I32" s="32">
        <f t="shared" si="0"/>
        <v>6</v>
      </c>
      <c r="J32" s="29">
        <v>6</v>
      </c>
      <c r="K32" s="4" t="s">
        <v>123</v>
      </c>
      <c r="L32" s="39" t="s">
        <v>123</v>
      </c>
      <c r="M32" s="39" t="s">
        <v>123</v>
      </c>
      <c r="N32" s="39" t="s">
        <v>123</v>
      </c>
      <c r="O32" s="39" t="s">
        <v>123</v>
      </c>
      <c r="P32" s="39" t="s">
        <v>123</v>
      </c>
      <c r="Q32" s="39" t="s">
        <v>123</v>
      </c>
      <c r="R32" s="39" t="s">
        <v>123</v>
      </c>
    </row>
    <row r="33" spans="1:18" ht="24" customHeight="1" x14ac:dyDescent="0.4">
      <c r="B33" s="230" t="s">
        <v>195</v>
      </c>
      <c r="C33" s="230"/>
      <c r="D33" s="230"/>
      <c r="E33" s="230"/>
      <c r="F33" s="230"/>
      <c r="G33" s="230"/>
      <c r="H33" s="36"/>
      <c r="I33" s="32">
        <f t="shared" si="0"/>
        <v>6</v>
      </c>
      <c r="J33" s="29">
        <v>6</v>
      </c>
      <c r="K33" s="4" t="s">
        <v>123</v>
      </c>
      <c r="L33" s="39" t="s">
        <v>123</v>
      </c>
      <c r="M33" s="39" t="s">
        <v>123</v>
      </c>
      <c r="N33" s="39" t="s">
        <v>123</v>
      </c>
      <c r="O33" s="39" t="s">
        <v>123</v>
      </c>
      <c r="P33" s="39" t="s">
        <v>123</v>
      </c>
      <c r="Q33" s="39" t="s">
        <v>123</v>
      </c>
      <c r="R33" s="39" t="s">
        <v>123</v>
      </c>
    </row>
    <row r="34" spans="1:18" ht="24" customHeight="1" x14ac:dyDescent="0.4">
      <c r="A34" s="29"/>
      <c r="B34" s="228" t="s">
        <v>196</v>
      </c>
      <c r="C34" s="228"/>
      <c r="D34" s="228"/>
      <c r="E34" s="228"/>
      <c r="F34" s="228"/>
      <c r="G34" s="228"/>
      <c r="H34" s="47"/>
      <c r="I34" s="32">
        <f t="shared" si="0"/>
        <v>7</v>
      </c>
      <c r="J34" s="29">
        <v>7</v>
      </c>
      <c r="K34" s="4" t="s">
        <v>123</v>
      </c>
      <c r="L34" s="4" t="s">
        <v>123</v>
      </c>
      <c r="M34" s="4" t="s">
        <v>123</v>
      </c>
      <c r="N34" s="4" t="s">
        <v>123</v>
      </c>
      <c r="O34" s="4" t="s">
        <v>123</v>
      </c>
      <c r="P34" s="4" t="s">
        <v>123</v>
      </c>
      <c r="Q34" s="4" t="s">
        <v>123</v>
      </c>
      <c r="R34" s="4" t="s">
        <v>123</v>
      </c>
    </row>
    <row r="35" spans="1:18" ht="24" customHeight="1" x14ac:dyDescent="0.4">
      <c r="A35" s="31"/>
      <c r="B35" s="229" t="s">
        <v>197</v>
      </c>
      <c r="C35" s="229"/>
      <c r="D35" s="229"/>
      <c r="E35" s="229"/>
      <c r="F35" s="229"/>
      <c r="G35" s="229"/>
      <c r="H35" s="48"/>
      <c r="I35" s="33">
        <f t="shared" si="0"/>
        <v>4</v>
      </c>
      <c r="J35" s="31">
        <v>4</v>
      </c>
      <c r="K35" s="34" t="s">
        <v>123</v>
      </c>
      <c r="L35" s="34" t="s">
        <v>123</v>
      </c>
      <c r="M35" s="34" t="s">
        <v>123</v>
      </c>
      <c r="N35" s="34" t="s">
        <v>123</v>
      </c>
      <c r="O35" s="34" t="s">
        <v>123</v>
      </c>
      <c r="P35" s="34" t="s">
        <v>123</v>
      </c>
      <c r="Q35" s="34" t="s">
        <v>123</v>
      </c>
      <c r="R35" s="34" t="s">
        <v>123</v>
      </c>
    </row>
    <row r="36" spans="1:18" ht="20.25" customHeight="1" x14ac:dyDescent="0.4"/>
    <row r="37" spans="1:18" ht="20.25" customHeight="1" x14ac:dyDescent="0.4"/>
    <row r="38" spans="1:18" ht="20.25" customHeight="1" x14ac:dyDescent="0.4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ht="20.25" customHeight="1" x14ac:dyDescent="0.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ht="20.25" customHeight="1" x14ac:dyDescent="0.4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</sheetData>
  <mergeCells count="38">
    <mergeCell ref="F8:G8"/>
    <mergeCell ref="Q5:Q6"/>
    <mergeCell ref="A1:R1"/>
    <mergeCell ref="A4:H7"/>
    <mergeCell ref="J5:J6"/>
    <mergeCell ref="K5:K6"/>
    <mergeCell ref="L5:L6"/>
    <mergeCell ref="M5:M6"/>
    <mergeCell ref="O5:O6"/>
    <mergeCell ref="P5:P6"/>
    <mergeCell ref="D12:E12"/>
    <mergeCell ref="D9:E9"/>
    <mergeCell ref="D10:E10"/>
    <mergeCell ref="D11:E11"/>
    <mergeCell ref="A8:C8"/>
    <mergeCell ref="D8:E8"/>
    <mergeCell ref="B16:G16"/>
    <mergeCell ref="B17:G17"/>
    <mergeCell ref="B18:G18"/>
    <mergeCell ref="A14:G14"/>
    <mergeCell ref="B15:G15"/>
    <mergeCell ref="A22:G22"/>
    <mergeCell ref="B23:G23"/>
    <mergeCell ref="B24:G24"/>
    <mergeCell ref="B19:G19"/>
    <mergeCell ref="B20:G20"/>
    <mergeCell ref="B21:G21"/>
    <mergeCell ref="B28:G28"/>
    <mergeCell ref="B29:G29"/>
    <mergeCell ref="A30:G30"/>
    <mergeCell ref="B25:G25"/>
    <mergeCell ref="B26:G26"/>
    <mergeCell ref="B27:G27"/>
    <mergeCell ref="B34:G34"/>
    <mergeCell ref="B35:G35"/>
    <mergeCell ref="B31:G31"/>
    <mergeCell ref="B32:G32"/>
    <mergeCell ref="B33:G33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5334-F8D5-496A-A3DC-32751FC3FB73}">
  <dimension ref="A1:R45"/>
  <sheetViews>
    <sheetView view="pageBreakPreview" zoomScale="96" zoomScaleNormal="100" zoomScaleSheetLayoutView="96" workbookViewId="0">
      <selection activeCell="A39" sqref="A39:G39"/>
    </sheetView>
  </sheetViews>
  <sheetFormatPr defaultColWidth="7.625" defaultRowHeight="13.5" x14ac:dyDescent="0.4"/>
  <cols>
    <col min="1" max="7" width="1.875" style="38" customWidth="1"/>
    <col min="8" max="8" width="1.625" style="38" customWidth="1"/>
    <col min="9" max="18" width="6.25" style="38" customWidth="1"/>
    <col min="19" max="16384" width="7.625" style="38"/>
  </cols>
  <sheetData>
    <row r="1" spans="1:18" ht="21" x14ac:dyDescent="0.4">
      <c r="A1" s="246" t="s">
        <v>231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4" spans="1:18" ht="15" customHeight="1" x14ac:dyDescent="0.4">
      <c r="A4" s="103" t="s">
        <v>232</v>
      </c>
      <c r="B4" s="103"/>
      <c r="C4" s="103"/>
      <c r="D4" s="103"/>
      <c r="E4" s="103"/>
      <c r="F4" s="103"/>
      <c r="G4" s="103"/>
      <c r="H4" s="179"/>
      <c r="I4" s="30"/>
      <c r="J4" s="30"/>
      <c r="K4" s="30"/>
      <c r="L4" s="30"/>
      <c r="M4" s="30"/>
      <c r="N4" s="30"/>
      <c r="O4" s="30"/>
      <c r="P4" s="30"/>
      <c r="Q4" s="30"/>
      <c r="R4" s="30" t="s">
        <v>171</v>
      </c>
    </row>
    <row r="5" spans="1:18" ht="15" customHeight="1" x14ac:dyDescent="0.4">
      <c r="A5" s="152"/>
      <c r="B5" s="152"/>
      <c r="C5" s="152"/>
      <c r="D5" s="152"/>
      <c r="E5" s="152"/>
      <c r="F5" s="152"/>
      <c r="G5" s="152"/>
      <c r="H5" s="180"/>
      <c r="I5" s="27" t="s">
        <v>162</v>
      </c>
      <c r="J5" s="235" t="s">
        <v>164</v>
      </c>
      <c r="K5" s="235" t="s">
        <v>165</v>
      </c>
      <c r="L5" s="235" t="s">
        <v>166</v>
      </c>
      <c r="M5" s="235" t="s">
        <v>167</v>
      </c>
      <c r="N5" s="27" t="s">
        <v>175</v>
      </c>
      <c r="O5" s="235" t="s">
        <v>168</v>
      </c>
      <c r="P5" s="235" t="s">
        <v>169</v>
      </c>
      <c r="Q5" s="235" t="s">
        <v>170</v>
      </c>
      <c r="R5" s="27" t="s">
        <v>172</v>
      </c>
    </row>
    <row r="6" spans="1:18" ht="15" customHeight="1" x14ac:dyDescent="0.4">
      <c r="A6" s="152"/>
      <c r="B6" s="152"/>
      <c r="C6" s="152"/>
      <c r="D6" s="152"/>
      <c r="E6" s="152"/>
      <c r="F6" s="152"/>
      <c r="G6" s="152"/>
      <c r="H6" s="180"/>
      <c r="I6" s="27" t="s">
        <v>163</v>
      </c>
      <c r="J6" s="235"/>
      <c r="K6" s="235"/>
      <c r="L6" s="235"/>
      <c r="M6" s="235"/>
      <c r="N6" s="27" t="s">
        <v>176</v>
      </c>
      <c r="O6" s="235"/>
      <c r="P6" s="235"/>
      <c r="Q6" s="235"/>
      <c r="R6" s="27" t="s">
        <v>173</v>
      </c>
    </row>
    <row r="7" spans="1:18" ht="15" customHeight="1" x14ac:dyDescent="0.4">
      <c r="A7" s="104"/>
      <c r="B7" s="104"/>
      <c r="C7" s="104"/>
      <c r="D7" s="104"/>
      <c r="E7" s="104"/>
      <c r="F7" s="104"/>
      <c r="G7" s="104"/>
      <c r="H7" s="104"/>
      <c r="I7" s="28"/>
      <c r="J7" s="28"/>
      <c r="K7" s="28"/>
      <c r="L7" s="28"/>
      <c r="M7" s="28"/>
      <c r="N7" s="28"/>
      <c r="O7" s="28"/>
      <c r="P7" s="28"/>
      <c r="Q7" s="28"/>
      <c r="R7" s="28" t="s">
        <v>174</v>
      </c>
    </row>
    <row r="8" spans="1:18" ht="20.25" customHeight="1" x14ac:dyDescent="0.4">
      <c r="A8" s="230" t="s">
        <v>199</v>
      </c>
      <c r="B8" s="230"/>
      <c r="C8" s="230"/>
      <c r="D8" s="230"/>
      <c r="E8" s="230"/>
      <c r="F8" s="230"/>
      <c r="G8" s="230"/>
      <c r="H8" s="36"/>
      <c r="I8" s="32">
        <f t="shared" ref="I8:I15" si="0">SUM(J8:R8)</f>
        <v>62</v>
      </c>
      <c r="J8" s="38">
        <f>SUM(J9:J15)</f>
        <v>56</v>
      </c>
      <c r="K8" s="38">
        <f>SUM(K9:K15)</f>
        <v>5</v>
      </c>
      <c r="L8" s="39" t="s">
        <v>123</v>
      </c>
      <c r="M8" s="39" t="s">
        <v>123</v>
      </c>
      <c r="N8" s="39" t="s">
        <v>123</v>
      </c>
      <c r="O8" s="39" t="s">
        <v>123</v>
      </c>
      <c r="P8" s="39" t="s">
        <v>123</v>
      </c>
      <c r="Q8" s="39" t="s">
        <v>123</v>
      </c>
      <c r="R8" s="38">
        <v>1</v>
      </c>
    </row>
    <row r="9" spans="1:18" ht="20.25" customHeight="1" x14ac:dyDescent="0.4">
      <c r="B9" s="247" t="s">
        <v>229</v>
      </c>
      <c r="C9" s="248"/>
      <c r="D9" s="248"/>
      <c r="E9" s="248"/>
      <c r="F9" s="248"/>
      <c r="G9" s="248"/>
      <c r="H9" s="42"/>
      <c r="I9" s="32">
        <f t="shared" si="0"/>
        <v>7</v>
      </c>
      <c r="J9" s="38">
        <v>7</v>
      </c>
      <c r="K9" s="39" t="s">
        <v>123</v>
      </c>
      <c r="L9" s="39" t="s">
        <v>123</v>
      </c>
      <c r="M9" s="39" t="s">
        <v>123</v>
      </c>
      <c r="N9" s="39" t="s">
        <v>123</v>
      </c>
      <c r="O9" s="39" t="s">
        <v>123</v>
      </c>
      <c r="P9" s="39" t="s">
        <v>123</v>
      </c>
      <c r="Q9" s="39" t="s">
        <v>123</v>
      </c>
      <c r="R9" s="39" t="s">
        <v>123</v>
      </c>
    </row>
    <row r="10" spans="1:18" ht="20.25" customHeight="1" x14ac:dyDescent="0.4">
      <c r="B10" s="230" t="s">
        <v>200</v>
      </c>
      <c r="C10" s="230"/>
      <c r="D10" s="230"/>
      <c r="E10" s="230"/>
      <c r="F10" s="230"/>
      <c r="G10" s="230"/>
      <c r="H10" s="36"/>
      <c r="I10" s="32">
        <f t="shared" si="0"/>
        <v>11</v>
      </c>
      <c r="J10" s="38">
        <v>11</v>
      </c>
      <c r="K10" s="39" t="s">
        <v>123</v>
      </c>
      <c r="L10" s="39" t="s">
        <v>123</v>
      </c>
      <c r="M10" s="39" t="s">
        <v>123</v>
      </c>
      <c r="N10" s="39" t="s">
        <v>123</v>
      </c>
      <c r="O10" s="39" t="s">
        <v>123</v>
      </c>
      <c r="P10" s="39" t="s">
        <v>123</v>
      </c>
      <c r="Q10" s="39" t="s">
        <v>123</v>
      </c>
      <c r="R10" s="39" t="s">
        <v>123</v>
      </c>
    </row>
    <row r="11" spans="1:18" ht="20.25" customHeight="1" x14ac:dyDescent="0.4">
      <c r="B11" s="243" t="s">
        <v>201</v>
      </c>
      <c r="C11" s="243"/>
      <c r="D11" s="243"/>
      <c r="E11" s="243"/>
      <c r="F11" s="243"/>
      <c r="G11" s="243"/>
      <c r="H11" s="40"/>
      <c r="I11" s="32">
        <f t="shared" si="0"/>
        <v>7</v>
      </c>
      <c r="J11" s="38">
        <v>7</v>
      </c>
      <c r="K11" s="39" t="s">
        <v>123</v>
      </c>
      <c r="L11" s="39" t="s">
        <v>123</v>
      </c>
      <c r="M11" s="39" t="s">
        <v>123</v>
      </c>
      <c r="N11" s="39" t="s">
        <v>123</v>
      </c>
      <c r="O11" s="39" t="s">
        <v>123</v>
      </c>
      <c r="P11" s="39" t="s">
        <v>123</v>
      </c>
      <c r="Q11" s="39" t="s">
        <v>123</v>
      </c>
      <c r="R11" s="39" t="s">
        <v>123</v>
      </c>
    </row>
    <row r="12" spans="1:18" ht="20.25" customHeight="1" x14ac:dyDescent="0.4">
      <c r="B12" s="230" t="s">
        <v>202</v>
      </c>
      <c r="C12" s="230"/>
      <c r="D12" s="230"/>
      <c r="E12" s="230"/>
      <c r="F12" s="230"/>
      <c r="G12" s="230"/>
      <c r="H12" s="36"/>
      <c r="I12" s="32">
        <f t="shared" si="0"/>
        <v>10</v>
      </c>
      <c r="J12" s="38">
        <v>10</v>
      </c>
      <c r="K12" s="39" t="s">
        <v>123</v>
      </c>
      <c r="L12" s="39" t="s">
        <v>123</v>
      </c>
      <c r="M12" s="39" t="s">
        <v>123</v>
      </c>
      <c r="N12" s="39" t="s">
        <v>123</v>
      </c>
      <c r="O12" s="39" t="s">
        <v>123</v>
      </c>
      <c r="P12" s="39" t="s">
        <v>123</v>
      </c>
      <c r="Q12" s="39" t="s">
        <v>123</v>
      </c>
      <c r="R12" s="39" t="s">
        <v>123</v>
      </c>
    </row>
    <row r="13" spans="1:18" ht="20.25" customHeight="1" x14ac:dyDescent="0.4">
      <c r="B13" s="230" t="s">
        <v>203</v>
      </c>
      <c r="C13" s="230"/>
      <c r="D13" s="230"/>
      <c r="E13" s="230"/>
      <c r="F13" s="230"/>
      <c r="G13" s="230"/>
      <c r="H13" s="36"/>
      <c r="I13" s="32">
        <f t="shared" si="0"/>
        <v>6</v>
      </c>
      <c r="J13" s="38">
        <v>3</v>
      </c>
      <c r="K13" s="38">
        <v>3</v>
      </c>
      <c r="L13" s="39" t="s">
        <v>123</v>
      </c>
      <c r="M13" s="39" t="s">
        <v>123</v>
      </c>
      <c r="N13" s="39" t="s">
        <v>123</v>
      </c>
      <c r="O13" s="39" t="s">
        <v>123</v>
      </c>
      <c r="P13" s="39" t="s">
        <v>123</v>
      </c>
      <c r="Q13" s="39" t="s">
        <v>123</v>
      </c>
      <c r="R13" s="39" t="s">
        <v>123</v>
      </c>
    </row>
    <row r="14" spans="1:18" ht="20.25" customHeight="1" x14ac:dyDescent="0.4">
      <c r="B14" s="230" t="s">
        <v>204</v>
      </c>
      <c r="C14" s="230"/>
      <c r="D14" s="230"/>
      <c r="E14" s="230"/>
      <c r="F14" s="230"/>
      <c r="G14" s="230"/>
      <c r="H14" s="36"/>
      <c r="I14" s="32">
        <f t="shared" si="0"/>
        <v>12</v>
      </c>
      <c r="J14" s="38">
        <v>11</v>
      </c>
      <c r="K14" s="38">
        <v>1</v>
      </c>
      <c r="L14" s="39" t="s">
        <v>123</v>
      </c>
      <c r="M14" s="39" t="s">
        <v>123</v>
      </c>
      <c r="N14" s="39" t="s">
        <v>123</v>
      </c>
      <c r="O14" s="39" t="s">
        <v>123</v>
      </c>
      <c r="P14" s="39" t="s">
        <v>123</v>
      </c>
      <c r="Q14" s="39" t="s">
        <v>123</v>
      </c>
      <c r="R14" s="39" t="s">
        <v>123</v>
      </c>
    </row>
    <row r="15" spans="1:18" ht="20.25" customHeight="1" x14ac:dyDescent="0.4">
      <c r="A15" s="80"/>
      <c r="B15" s="108" t="s">
        <v>205</v>
      </c>
      <c r="C15" s="108"/>
      <c r="D15" s="108"/>
      <c r="E15" s="108"/>
      <c r="F15" s="108"/>
      <c r="G15" s="108"/>
      <c r="H15" s="71"/>
      <c r="I15" s="79">
        <f t="shared" si="0"/>
        <v>8</v>
      </c>
      <c r="J15" s="80">
        <v>7</v>
      </c>
      <c r="K15" s="80">
        <v>1</v>
      </c>
      <c r="L15" s="4" t="s">
        <v>123</v>
      </c>
      <c r="M15" s="4" t="s">
        <v>123</v>
      </c>
      <c r="N15" s="4" t="s">
        <v>123</v>
      </c>
      <c r="O15" s="4" t="s">
        <v>123</v>
      </c>
      <c r="P15" s="4" t="s">
        <v>123</v>
      </c>
      <c r="Q15" s="4" t="s">
        <v>123</v>
      </c>
      <c r="R15" s="4" t="s">
        <v>123</v>
      </c>
    </row>
    <row r="16" spans="1:18" ht="20.25" customHeight="1" x14ac:dyDescent="0.4">
      <c r="A16" s="230" t="s">
        <v>206</v>
      </c>
      <c r="B16" s="230"/>
      <c r="C16" s="230"/>
      <c r="D16" s="230"/>
      <c r="E16" s="230"/>
      <c r="F16" s="230"/>
      <c r="G16" s="230"/>
      <c r="H16" s="36"/>
      <c r="I16" s="32">
        <f>SUM(J16:R16)</f>
        <v>144</v>
      </c>
      <c r="J16" s="38">
        <f>SUM(J17:J23)</f>
        <v>31</v>
      </c>
      <c r="K16" s="38">
        <f>SUM(K17:K23)</f>
        <v>112</v>
      </c>
      <c r="L16" s="39" t="s">
        <v>123</v>
      </c>
      <c r="M16" s="39" t="s">
        <v>123</v>
      </c>
      <c r="N16" s="39" t="s">
        <v>123</v>
      </c>
      <c r="O16" s="39" t="s">
        <v>123</v>
      </c>
      <c r="P16" s="39" t="s">
        <v>123</v>
      </c>
      <c r="Q16" s="39" t="s">
        <v>123</v>
      </c>
      <c r="R16" s="38">
        <v>1</v>
      </c>
    </row>
    <row r="17" spans="1:18" ht="20.25" customHeight="1" x14ac:dyDescent="0.4">
      <c r="B17" s="242" t="s">
        <v>228</v>
      </c>
      <c r="C17" s="242"/>
      <c r="D17" s="242"/>
      <c r="E17" s="242"/>
      <c r="F17" s="242"/>
      <c r="G17" s="242"/>
      <c r="H17" s="41"/>
      <c r="I17" s="32">
        <f t="shared" ref="I17:I40" si="1">SUM(J17:R17)</f>
        <v>6</v>
      </c>
      <c r="J17" s="38">
        <v>5</v>
      </c>
      <c r="K17" s="39">
        <v>1</v>
      </c>
      <c r="L17" s="39" t="s">
        <v>123</v>
      </c>
      <c r="M17" s="39" t="s">
        <v>123</v>
      </c>
      <c r="N17" s="39" t="s">
        <v>123</v>
      </c>
      <c r="O17" s="39" t="s">
        <v>123</v>
      </c>
      <c r="P17" s="39" t="s">
        <v>123</v>
      </c>
      <c r="Q17" s="39" t="s">
        <v>123</v>
      </c>
      <c r="R17" s="39" t="s">
        <v>123</v>
      </c>
    </row>
    <row r="18" spans="1:18" ht="20.25" customHeight="1" x14ac:dyDescent="0.4">
      <c r="B18" s="243" t="s">
        <v>207</v>
      </c>
      <c r="C18" s="243"/>
      <c r="D18" s="243"/>
      <c r="E18" s="243"/>
      <c r="F18" s="243"/>
      <c r="G18" s="243"/>
      <c r="H18" s="40"/>
      <c r="I18" s="32">
        <f t="shared" si="1"/>
        <v>10</v>
      </c>
      <c r="J18" s="38">
        <v>8</v>
      </c>
      <c r="K18" s="39">
        <v>2</v>
      </c>
      <c r="L18" s="39" t="s">
        <v>123</v>
      </c>
      <c r="M18" s="39" t="s">
        <v>123</v>
      </c>
      <c r="N18" s="39" t="s">
        <v>123</v>
      </c>
      <c r="O18" s="39" t="s">
        <v>123</v>
      </c>
      <c r="P18" s="39" t="s">
        <v>123</v>
      </c>
      <c r="Q18" s="39" t="s">
        <v>123</v>
      </c>
      <c r="R18" s="39" t="s">
        <v>123</v>
      </c>
    </row>
    <row r="19" spans="1:18" ht="20.25" customHeight="1" x14ac:dyDescent="0.4">
      <c r="B19" s="230" t="s">
        <v>208</v>
      </c>
      <c r="C19" s="230"/>
      <c r="D19" s="230"/>
      <c r="E19" s="230"/>
      <c r="F19" s="230"/>
      <c r="G19" s="230"/>
      <c r="H19" s="36"/>
      <c r="I19" s="32">
        <f t="shared" si="1"/>
        <v>71</v>
      </c>
      <c r="J19" s="38">
        <v>7</v>
      </c>
      <c r="K19" s="39">
        <v>64</v>
      </c>
      <c r="L19" s="39" t="s">
        <v>123</v>
      </c>
      <c r="M19" s="39" t="s">
        <v>123</v>
      </c>
      <c r="N19" s="39" t="s">
        <v>123</v>
      </c>
      <c r="O19" s="39" t="s">
        <v>123</v>
      </c>
      <c r="P19" s="39" t="s">
        <v>123</v>
      </c>
      <c r="Q19" s="39" t="s">
        <v>123</v>
      </c>
      <c r="R19" s="39" t="s">
        <v>123</v>
      </c>
    </row>
    <row r="20" spans="1:18" ht="20.25" customHeight="1" x14ac:dyDescent="0.4">
      <c r="B20" s="230" t="s">
        <v>209</v>
      </c>
      <c r="C20" s="230"/>
      <c r="D20" s="230"/>
      <c r="E20" s="230"/>
      <c r="F20" s="230"/>
      <c r="G20" s="230"/>
      <c r="H20" s="36"/>
      <c r="I20" s="32">
        <f t="shared" si="1"/>
        <v>23</v>
      </c>
      <c r="J20" s="38">
        <v>4</v>
      </c>
      <c r="K20" s="39">
        <v>19</v>
      </c>
      <c r="L20" s="39" t="s">
        <v>123</v>
      </c>
      <c r="M20" s="39" t="s">
        <v>123</v>
      </c>
      <c r="N20" s="39" t="s">
        <v>123</v>
      </c>
      <c r="O20" s="39" t="s">
        <v>123</v>
      </c>
      <c r="P20" s="39" t="s">
        <v>123</v>
      </c>
      <c r="Q20" s="39" t="s">
        <v>123</v>
      </c>
      <c r="R20" s="39" t="s">
        <v>123</v>
      </c>
    </row>
    <row r="21" spans="1:18" ht="20.25" customHeight="1" x14ac:dyDescent="0.4">
      <c r="B21" s="230" t="s">
        <v>210</v>
      </c>
      <c r="C21" s="230"/>
      <c r="D21" s="230"/>
      <c r="E21" s="230"/>
      <c r="F21" s="230"/>
      <c r="G21" s="230"/>
      <c r="H21" s="36"/>
      <c r="I21" s="32">
        <f t="shared" si="1"/>
        <v>7</v>
      </c>
      <c r="J21" s="38">
        <v>4</v>
      </c>
      <c r="K21" s="39">
        <v>3</v>
      </c>
      <c r="L21" s="39" t="s">
        <v>123</v>
      </c>
      <c r="M21" s="39" t="s">
        <v>123</v>
      </c>
      <c r="N21" s="39" t="s">
        <v>123</v>
      </c>
      <c r="O21" s="39" t="s">
        <v>123</v>
      </c>
      <c r="P21" s="39" t="s">
        <v>123</v>
      </c>
      <c r="Q21" s="39" t="s">
        <v>123</v>
      </c>
      <c r="R21" s="39" t="s">
        <v>123</v>
      </c>
    </row>
    <row r="22" spans="1:18" ht="20.25" customHeight="1" x14ac:dyDescent="0.4">
      <c r="B22" s="230" t="s">
        <v>226</v>
      </c>
      <c r="C22" s="230"/>
      <c r="D22" s="230"/>
      <c r="E22" s="230"/>
      <c r="F22" s="230"/>
      <c r="G22" s="230"/>
      <c r="H22" s="42"/>
      <c r="I22" s="32">
        <f t="shared" si="1"/>
        <v>22</v>
      </c>
      <c r="J22" s="39">
        <v>1</v>
      </c>
      <c r="K22" s="38">
        <v>21</v>
      </c>
      <c r="L22" s="39" t="s">
        <v>123</v>
      </c>
      <c r="M22" s="39" t="s">
        <v>123</v>
      </c>
      <c r="N22" s="39" t="s">
        <v>123</v>
      </c>
      <c r="O22" s="39" t="s">
        <v>123</v>
      </c>
      <c r="P22" s="39" t="s">
        <v>123</v>
      </c>
      <c r="Q22" s="39" t="s">
        <v>123</v>
      </c>
      <c r="R22" s="39" t="s">
        <v>123</v>
      </c>
    </row>
    <row r="23" spans="1:18" ht="20.25" customHeight="1" x14ac:dyDescent="0.4">
      <c r="A23" s="80"/>
      <c r="B23" s="244" t="s">
        <v>227</v>
      </c>
      <c r="C23" s="245"/>
      <c r="D23" s="245"/>
      <c r="E23" s="245"/>
      <c r="F23" s="245"/>
      <c r="G23" s="245"/>
      <c r="H23" s="89"/>
      <c r="I23" s="79">
        <f t="shared" si="1"/>
        <v>4</v>
      </c>
      <c r="J23" s="80">
        <v>2</v>
      </c>
      <c r="K23" s="4">
        <v>2</v>
      </c>
      <c r="L23" s="4" t="s">
        <v>123</v>
      </c>
      <c r="M23" s="4" t="s">
        <v>123</v>
      </c>
      <c r="N23" s="4" t="s">
        <v>123</v>
      </c>
      <c r="O23" s="4" t="s">
        <v>123</v>
      </c>
      <c r="P23" s="4" t="s">
        <v>123</v>
      </c>
      <c r="Q23" s="4" t="s">
        <v>123</v>
      </c>
      <c r="R23" s="4" t="s">
        <v>123</v>
      </c>
    </row>
    <row r="24" spans="1:18" ht="20.25" customHeight="1" x14ac:dyDescent="0.4">
      <c r="A24" s="243" t="s">
        <v>211</v>
      </c>
      <c r="B24" s="243"/>
      <c r="C24" s="243"/>
      <c r="D24" s="243"/>
      <c r="E24" s="243"/>
      <c r="F24" s="243"/>
      <c r="G24" s="243"/>
      <c r="H24" s="40"/>
      <c r="I24" s="32">
        <f t="shared" si="1"/>
        <v>62</v>
      </c>
      <c r="J24" s="38">
        <f>SUM(J25:J28)</f>
        <v>12</v>
      </c>
      <c r="K24" s="38">
        <f>SUM(K25:K28)</f>
        <v>13</v>
      </c>
      <c r="L24" s="38">
        <f>SUM(L25:L28)</f>
        <v>35</v>
      </c>
      <c r="M24" s="55" t="s">
        <v>266</v>
      </c>
      <c r="N24" s="39" t="s">
        <v>123</v>
      </c>
      <c r="O24" s="39" t="s">
        <v>123</v>
      </c>
      <c r="P24" s="39" t="s">
        <v>123</v>
      </c>
      <c r="Q24" s="39" t="s">
        <v>123</v>
      </c>
      <c r="R24" s="38">
        <v>2</v>
      </c>
    </row>
    <row r="25" spans="1:18" ht="20.25" customHeight="1" x14ac:dyDescent="0.4">
      <c r="B25" s="230" t="s">
        <v>212</v>
      </c>
      <c r="C25" s="230"/>
      <c r="D25" s="230"/>
      <c r="E25" s="230"/>
      <c r="F25" s="230"/>
      <c r="G25" s="230"/>
      <c r="H25" s="36"/>
      <c r="I25" s="32">
        <f t="shared" si="1"/>
        <v>9</v>
      </c>
      <c r="J25" s="38">
        <v>3</v>
      </c>
      <c r="K25" s="38">
        <v>6</v>
      </c>
      <c r="L25" s="55" t="s">
        <v>266</v>
      </c>
      <c r="M25" s="39" t="s">
        <v>123</v>
      </c>
      <c r="N25" s="39" t="s">
        <v>123</v>
      </c>
      <c r="O25" s="39" t="s">
        <v>123</v>
      </c>
      <c r="P25" s="39" t="s">
        <v>123</v>
      </c>
      <c r="Q25" s="39" t="s">
        <v>123</v>
      </c>
      <c r="R25" s="39" t="s">
        <v>123</v>
      </c>
    </row>
    <row r="26" spans="1:18" ht="20.25" customHeight="1" x14ac:dyDescent="0.4">
      <c r="B26" s="230" t="s">
        <v>213</v>
      </c>
      <c r="C26" s="230"/>
      <c r="D26" s="230"/>
      <c r="E26" s="230"/>
      <c r="F26" s="230"/>
      <c r="G26" s="230"/>
      <c r="H26" s="36"/>
      <c r="I26" s="32">
        <f t="shared" si="1"/>
        <v>10</v>
      </c>
      <c r="J26" s="38">
        <v>6</v>
      </c>
      <c r="K26" s="39">
        <v>4</v>
      </c>
      <c r="L26" s="55" t="s">
        <v>266</v>
      </c>
      <c r="M26" s="39" t="s">
        <v>123</v>
      </c>
      <c r="N26" s="39" t="s">
        <v>123</v>
      </c>
      <c r="O26" s="39" t="s">
        <v>123</v>
      </c>
      <c r="P26" s="39" t="s">
        <v>123</v>
      </c>
      <c r="Q26" s="39" t="s">
        <v>123</v>
      </c>
      <c r="R26" s="39" t="s">
        <v>123</v>
      </c>
    </row>
    <row r="27" spans="1:18" ht="20.25" customHeight="1" x14ac:dyDescent="0.4">
      <c r="B27" s="230" t="s">
        <v>214</v>
      </c>
      <c r="C27" s="230"/>
      <c r="D27" s="230"/>
      <c r="E27" s="230"/>
      <c r="F27" s="230"/>
      <c r="G27" s="230"/>
      <c r="H27" s="36"/>
      <c r="I27" s="32">
        <f t="shared" si="1"/>
        <v>29</v>
      </c>
      <c r="J27" s="38">
        <v>2</v>
      </c>
      <c r="K27" s="39" t="s">
        <v>123</v>
      </c>
      <c r="L27" s="39">
        <v>27</v>
      </c>
      <c r="M27" s="39" t="s">
        <v>266</v>
      </c>
      <c r="N27" s="39" t="s">
        <v>123</v>
      </c>
      <c r="O27" s="39" t="s">
        <v>123</v>
      </c>
      <c r="P27" s="39" t="s">
        <v>123</v>
      </c>
      <c r="Q27" s="39" t="s">
        <v>123</v>
      </c>
      <c r="R27" s="39" t="s">
        <v>123</v>
      </c>
    </row>
    <row r="28" spans="1:18" ht="20.25" customHeight="1" x14ac:dyDescent="0.4">
      <c r="A28" s="80"/>
      <c r="B28" s="110" t="s">
        <v>215</v>
      </c>
      <c r="C28" s="110"/>
      <c r="D28" s="110"/>
      <c r="E28" s="110"/>
      <c r="F28" s="110"/>
      <c r="G28" s="110"/>
      <c r="H28" s="72"/>
      <c r="I28" s="79">
        <f t="shared" si="1"/>
        <v>12</v>
      </c>
      <c r="J28" s="80">
        <v>1</v>
      </c>
      <c r="K28" s="80">
        <v>3</v>
      </c>
      <c r="L28" s="4">
        <v>8</v>
      </c>
      <c r="M28" s="4" t="s">
        <v>123</v>
      </c>
      <c r="N28" s="4" t="s">
        <v>123</v>
      </c>
      <c r="O28" s="4" t="s">
        <v>123</v>
      </c>
      <c r="P28" s="4" t="s">
        <v>123</v>
      </c>
      <c r="Q28" s="4" t="s">
        <v>123</v>
      </c>
      <c r="R28" s="4" t="s">
        <v>123</v>
      </c>
    </row>
    <row r="29" spans="1:18" ht="20.25" customHeight="1" x14ac:dyDescent="0.4">
      <c r="A29" s="230" t="s">
        <v>216</v>
      </c>
      <c r="B29" s="230"/>
      <c r="C29" s="230"/>
      <c r="D29" s="230"/>
      <c r="E29" s="230"/>
      <c r="F29" s="230"/>
      <c r="G29" s="230"/>
      <c r="H29" s="36"/>
      <c r="I29" s="32">
        <f t="shared" si="1"/>
        <v>41</v>
      </c>
      <c r="J29" s="38">
        <f>SUM(J30:J33)</f>
        <v>11</v>
      </c>
      <c r="K29" s="54">
        <f>SUM(K30:K33)</f>
        <v>29</v>
      </c>
      <c r="L29" s="39" t="s">
        <v>123</v>
      </c>
      <c r="M29" s="39" t="s">
        <v>123</v>
      </c>
      <c r="N29" s="39" t="s">
        <v>123</v>
      </c>
      <c r="O29" s="39" t="s">
        <v>123</v>
      </c>
      <c r="P29" s="39" t="s">
        <v>123</v>
      </c>
      <c r="Q29" s="39" t="s">
        <v>123</v>
      </c>
      <c r="R29" s="38">
        <v>1</v>
      </c>
    </row>
    <row r="30" spans="1:18" ht="20.25" customHeight="1" x14ac:dyDescent="0.4">
      <c r="B30" s="230" t="s">
        <v>217</v>
      </c>
      <c r="C30" s="230"/>
      <c r="D30" s="230"/>
      <c r="E30" s="230"/>
      <c r="F30" s="230"/>
      <c r="G30" s="230"/>
      <c r="H30" s="36"/>
      <c r="I30" s="32">
        <f t="shared" si="1"/>
        <v>10</v>
      </c>
      <c r="J30" s="38">
        <v>3</v>
      </c>
      <c r="K30" s="39">
        <v>7</v>
      </c>
      <c r="L30" s="39" t="s">
        <v>123</v>
      </c>
      <c r="M30" s="39" t="s">
        <v>123</v>
      </c>
      <c r="N30" s="39" t="s">
        <v>123</v>
      </c>
      <c r="O30" s="39" t="s">
        <v>123</v>
      </c>
      <c r="P30" s="39" t="s">
        <v>123</v>
      </c>
      <c r="Q30" s="39" t="s">
        <v>123</v>
      </c>
      <c r="R30" s="39" t="s">
        <v>123</v>
      </c>
    </row>
    <row r="31" spans="1:18" ht="20.25" customHeight="1" x14ac:dyDescent="0.4">
      <c r="B31" s="239" t="s">
        <v>218</v>
      </c>
      <c r="C31" s="239"/>
      <c r="D31" s="239"/>
      <c r="E31" s="239"/>
      <c r="F31" s="239"/>
      <c r="G31" s="239"/>
      <c r="H31" s="35"/>
      <c r="I31" s="32">
        <f t="shared" si="1"/>
        <v>10</v>
      </c>
      <c r="J31" s="38">
        <v>5</v>
      </c>
      <c r="K31" s="39">
        <v>5</v>
      </c>
      <c r="L31" s="39" t="s">
        <v>123</v>
      </c>
      <c r="M31" s="39" t="s">
        <v>123</v>
      </c>
      <c r="N31" s="39" t="s">
        <v>123</v>
      </c>
      <c r="O31" s="39" t="s">
        <v>123</v>
      </c>
      <c r="P31" s="39" t="s">
        <v>123</v>
      </c>
      <c r="Q31" s="39" t="s">
        <v>123</v>
      </c>
      <c r="R31" s="39" t="s">
        <v>123</v>
      </c>
    </row>
    <row r="32" spans="1:18" ht="20.25" customHeight="1" x14ac:dyDescent="0.4">
      <c r="B32" s="230" t="s">
        <v>219</v>
      </c>
      <c r="C32" s="230"/>
      <c r="D32" s="230"/>
      <c r="E32" s="230"/>
      <c r="F32" s="230"/>
      <c r="G32" s="230"/>
      <c r="H32" s="36"/>
      <c r="I32" s="32">
        <f t="shared" si="1"/>
        <v>10</v>
      </c>
      <c r="J32" s="38">
        <v>3</v>
      </c>
      <c r="K32" s="39">
        <v>7</v>
      </c>
      <c r="L32" s="39" t="s">
        <v>123</v>
      </c>
      <c r="M32" s="39" t="s">
        <v>123</v>
      </c>
      <c r="N32" s="39" t="s">
        <v>123</v>
      </c>
      <c r="O32" s="39" t="s">
        <v>123</v>
      </c>
      <c r="P32" s="39" t="s">
        <v>123</v>
      </c>
      <c r="Q32" s="39" t="s">
        <v>123</v>
      </c>
      <c r="R32" s="39" t="s">
        <v>123</v>
      </c>
    </row>
    <row r="33" spans="1:18" ht="20.25" customHeight="1" x14ac:dyDescent="0.4">
      <c r="A33" s="80"/>
      <c r="B33" s="240" t="s">
        <v>220</v>
      </c>
      <c r="C33" s="240"/>
      <c r="D33" s="240"/>
      <c r="E33" s="240"/>
      <c r="F33" s="240"/>
      <c r="G33" s="240"/>
      <c r="H33" s="86"/>
      <c r="I33" s="79">
        <f t="shared" si="1"/>
        <v>10</v>
      </c>
      <c r="J33" s="4" t="s">
        <v>266</v>
      </c>
      <c r="K33" s="4">
        <v>10</v>
      </c>
      <c r="L33" s="4" t="s">
        <v>123</v>
      </c>
      <c r="M33" s="4" t="s">
        <v>123</v>
      </c>
      <c r="N33" s="4" t="s">
        <v>123</v>
      </c>
      <c r="O33" s="4" t="s">
        <v>123</v>
      </c>
      <c r="P33" s="4" t="s">
        <v>123</v>
      </c>
      <c r="Q33" s="4" t="s">
        <v>123</v>
      </c>
      <c r="R33" s="4" t="s">
        <v>123</v>
      </c>
    </row>
    <row r="34" spans="1:18" ht="20.25" customHeight="1" x14ac:dyDescent="0.4">
      <c r="A34" s="239" t="s">
        <v>221</v>
      </c>
      <c r="B34" s="239"/>
      <c r="C34" s="239"/>
      <c r="D34" s="239"/>
      <c r="E34" s="239"/>
      <c r="F34" s="239"/>
      <c r="G34" s="239"/>
      <c r="H34" s="35"/>
      <c r="I34" s="32">
        <f t="shared" si="1"/>
        <v>6</v>
      </c>
      <c r="J34" s="38">
        <v>6</v>
      </c>
      <c r="K34" s="39" t="s">
        <v>123</v>
      </c>
      <c r="L34" s="39" t="s">
        <v>123</v>
      </c>
      <c r="M34" s="39" t="s">
        <v>123</v>
      </c>
      <c r="N34" s="39" t="s">
        <v>123</v>
      </c>
      <c r="O34" s="39" t="s">
        <v>123</v>
      </c>
      <c r="P34" s="39" t="s">
        <v>123</v>
      </c>
      <c r="Q34" s="39" t="s">
        <v>123</v>
      </c>
      <c r="R34" s="39" t="s">
        <v>123</v>
      </c>
    </row>
    <row r="35" spans="1:18" ht="20.25" customHeight="1" x14ac:dyDescent="0.4">
      <c r="A35" s="242" t="s">
        <v>222</v>
      </c>
      <c r="B35" s="242"/>
      <c r="C35" s="242"/>
      <c r="D35" s="242"/>
      <c r="E35" s="242"/>
      <c r="F35" s="242"/>
      <c r="G35" s="242"/>
      <c r="H35" s="43"/>
      <c r="I35" s="32">
        <f t="shared" si="1"/>
        <v>3</v>
      </c>
      <c r="J35" s="38">
        <v>3</v>
      </c>
      <c r="K35" s="39" t="s">
        <v>123</v>
      </c>
      <c r="L35" s="39" t="s">
        <v>123</v>
      </c>
      <c r="M35" s="39" t="s">
        <v>123</v>
      </c>
      <c r="N35" s="39" t="s">
        <v>123</v>
      </c>
      <c r="O35" s="39" t="s">
        <v>123</v>
      </c>
      <c r="P35" s="39" t="s">
        <v>123</v>
      </c>
      <c r="Q35" s="39" t="s">
        <v>123</v>
      </c>
      <c r="R35" s="39" t="s">
        <v>123</v>
      </c>
    </row>
    <row r="36" spans="1:18" ht="20.25" customHeight="1" x14ac:dyDescent="0.4">
      <c r="A36" s="239" t="s">
        <v>223</v>
      </c>
      <c r="B36" s="239"/>
      <c r="C36" s="239"/>
      <c r="D36" s="239"/>
      <c r="E36" s="239"/>
      <c r="F36" s="239"/>
      <c r="G36" s="239"/>
      <c r="H36" s="35"/>
      <c r="I36" s="32">
        <f t="shared" si="1"/>
        <v>3</v>
      </c>
      <c r="J36" s="38">
        <v>3</v>
      </c>
      <c r="K36" s="39" t="s">
        <v>123</v>
      </c>
      <c r="L36" s="39" t="s">
        <v>123</v>
      </c>
      <c r="M36" s="39" t="s">
        <v>123</v>
      </c>
      <c r="N36" s="39" t="s">
        <v>123</v>
      </c>
      <c r="O36" s="39" t="s">
        <v>123</v>
      </c>
      <c r="P36" s="39" t="s">
        <v>123</v>
      </c>
      <c r="Q36" s="39" t="s">
        <v>123</v>
      </c>
      <c r="R36" s="39" t="s">
        <v>123</v>
      </c>
    </row>
    <row r="37" spans="1:18" ht="20.25" customHeight="1" x14ac:dyDescent="0.4">
      <c r="A37" s="240" t="s">
        <v>307</v>
      </c>
      <c r="B37" s="240"/>
      <c r="C37" s="240"/>
      <c r="D37" s="240"/>
      <c r="E37" s="240"/>
      <c r="F37" s="240"/>
      <c r="G37" s="240"/>
      <c r="H37" s="43"/>
      <c r="I37" s="59" t="s">
        <v>300</v>
      </c>
      <c r="J37" s="67" t="s">
        <v>300</v>
      </c>
      <c r="K37" s="39" t="s">
        <v>123</v>
      </c>
      <c r="L37" s="39" t="s">
        <v>123</v>
      </c>
      <c r="M37" s="39" t="s">
        <v>123</v>
      </c>
      <c r="N37" s="39" t="s">
        <v>123</v>
      </c>
      <c r="O37" s="39" t="s">
        <v>123</v>
      </c>
      <c r="P37" s="39" t="s">
        <v>123</v>
      </c>
      <c r="Q37" s="39" t="s">
        <v>123</v>
      </c>
      <c r="R37" s="39" t="s">
        <v>123</v>
      </c>
    </row>
    <row r="38" spans="1:18" ht="20.25" customHeight="1" x14ac:dyDescent="0.4">
      <c r="A38" s="241" t="s">
        <v>308</v>
      </c>
      <c r="B38" s="241"/>
      <c r="C38" s="241"/>
      <c r="D38" s="241"/>
      <c r="E38" s="241"/>
      <c r="F38" s="241"/>
      <c r="G38" s="241"/>
      <c r="H38" s="43"/>
      <c r="I38" s="59" t="s">
        <v>266</v>
      </c>
      <c r="J38" s="55" t="s">
        <v>266</v>
      </c>
      <c r="K38" s="39" t="s">
        <v>123</v>
      </c>
      <c r="L38" s="39" t="s">
        <v>123</v>
      </c>
      <c r="M38" s="39" t="s">
        <v>123</v>
      </c>
      <c r="N38" s="39" t="s">
        <v>123</v>
      </c>
      <c r="O38" s="39" t="s">
        <v>123</v>
      </c>
      <c r="P38" s="39" t="s">
        <v>123</v>
      </c>
      <c r="Q38" s="39" t="s">
        <v>123</v>
      </c>
      <c r="R38" s="39" t="s">
        <v>123</v>
      </c>
    </row>
    <row r="39" spans="1:18" ht="20.25" customHeight="1" x14ac:dyDescent="0.4">
      <c r="A39" s="236" t="s">
        <v>224</v>
      </c>
      <c r="B39" s="236"/>
      <c r="C39" s="236"/>
      <c r="D39" s="236"/>
      <c r="E39" s="236"/>
      <c r="F39" s="236"/>
      <c r="G39" s="236"/>
      <c r="H39" s="49"/>
      <c r="I39" s="59" t="s">
        <v>266</v>
      </c>
      <c r="J39" s="4" t="s">
        <v>266</v>
      </c>
      <c r="K39" s="4" t="s">
        <v>123</v>
      </c>
      <c r="L39" s="4" t="s">
        <v>123</v>
      </c>
      <c r="M39" s="4" t="s">
        <v>123</v>
      </c>
      <c r="N39" s="4" t="s">
        <v>123</v>
      </c>
      <c r="O39" s="4" t="s">
        <v>123</v>
      </c>
      <c r="P39" s="4" t="s">
        <v>123</v>
      </c>
      <c r="Q39" s="4" t="s">
        <v>123</v>
      </c>
      <c r="R39" s="4" t="s">
        <v>123</v>
      </c>
    </row>
    <row r="40" spans="1:18" ht="20.25" customHeight="1" x14ac:dyDescent="0.4">
      <c r="A40" s="237" t="s">
        <v>225</v>
      </c>
      <c r="B40" s="238"/>
      <c r="C40" s="238"/>
      <c r="D40" s="238"/>
      <c r="E40" s="238"/>
      <c r="F40" s="238"/>
      <c r="G40" s="238"/>
      <c r="H40" s="46"/>
      <c r="I40" s="33">
        <f t="shared" si="1"/>
        <v>8</v>
      </c>
      <c r="J40" s="31">
        <v>6</v>
      </c>
      <c r="K40" s="34" t="s">
        <v>300</v>
      </c>
      <c r="L40" s="34">
        <v>1</v>
      </c>
      <c r="M40" s="34" t="s">
        <v>123</v>
      </c>
      <c r="N40" s="34" t="s">
        <v>123</v>
      </c>
      <c r="O40" s="34" t="s">
        <v>123</v>
      </c>
      <c r="P40" s="34" t="s">
        <v>123</v>
      </c>
      <c r="Q40" s="34" t="s">
        <v>123</v>
      </c>
      <c r="R40" s="34">
        <v>1</v>
      </c>
    </row>
    <row r="44" spans="1:18" x14ac:dyDescent="0.4">
      <c r="A44" s="29"/>
    </row>
    <row r="45" spans="1:18" x14ac:dyDescent="0.4">
      <c r="A45" s="29"/>
    </row>
  </sheetData>
  <mergeCells count="42">
    <mergeCell ref="A1:R1"/>
    <mergeCell ref="A4:H7"/>
    <mergeCell ref="B9:G9"/>
    <mergeCell ref="B10:G10"/>
    <mergeCell ref="B11:G11"/>
    <mergeCell ref="P5:P6"/>
    <mergeCell ref="Q5:Q6"/>
    <mergeCell ref="A8:G8"/>
    <mergeCell ref="J5:J6"/>
    <mergeCell ref="K5:K6"/>
    <mergeCell ref="L5:L6"/>
    <mergeCell ref="M5:M6"/>
    <mergeCell ref="O5:O6"/>
    <mergeCell ref="B12:G12"/>
    <mergeCell ref="B13:G13"/>
    <mergeCell ref="B14:G14"/>
    <mergeCell ref="B15:G15"/>
    <mergeCell ref="A16:G16"/>
    <mergeCell ref="B21:G21"/>
    <mergeCell ref="B22:G22"/>
    <mergeCell ref="B23:G23"/>
    <mergeCell ref="B17:G17"/>
    <mergeCell ref="B18:G18"/>
    <mergeCell ref="B19:G19"/>
    <mergeCell ref="B20:G20"/>
    <mergeCell ref="B27:G27"/>
    <mergeCell ref="B28:G28"/>
    <mergeCell ref="A29:G29"/>
    <mergeCell ref="A24:G24"/>
    <mergeCell ref="B25:G25"/>
    <mergeCell ref="B26:G26"/>
    <mergeCell ref="B33:G33"/>
    <mergeCell ref="A34:G34"/>
    <mergeCell ref="A35:G35"/>
    <mergeCell ref="B30:G30"/>
    <mergeCell ref="B31:G31"/>
    <mergeCell ref="B32:G32"/>
    <mergeCell ref="A39:G39"/>
    <mergeCell ref="A40:G40"/>
    <mergeCell ref="A36:G36"/>
    <mergeCell ref="A37:G37"/>
    <mergeCell ref="A38:G38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5D58E-E0FA-452D-A504-E3BFDC3ECC59}">
  <dimension ref="A1:R43"/>
  <sheetViews>
    <sheetView view="pageBreakPreview" zoomScale="96" zoomScaleNormal="100" zoomScaleSheetLayoutView="96" workbookViewId="0">
      <selection activeCell="B18" sqref="B18:G18"/>
    </sheetView>
  </sheetViews>
  <sheetFormatPr defaultColWidth="7.625" defaultRowHeight="13.5" x14ac:dyDescent="0.4"/>
  <cols>
    <col min="1" max="7" width="1.875" style="38" customWidth="1"/>
    <col min="8" max="8" width="1.625" style="38" customWidth="1"/>
    <col min="9" max="18" width="6.25" style="38" customWidth="1"/>
    <col min="19" max="16384" width="7.625" style="38"/>
  </cols>
  <sheetData>
    <row r="1" spans="1:18" ht="21" x14ac:dyDescent="0.4">
      <c r="A1" s="101" t="s">
        <v>230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3" spans="1:18" x14ac:dyDescent="0.4">
      <c r="A3" s="38" t="s">
        <v>105</v>
      </c>
    </row>
    <row r="4" spans="1:18" ht="15" customHeight="1" x14ac:dyDescent="0.4">
      <c r="A4" s="103" t="s">
        <v>232</v>
      </c>
      <c r="B4" s="103"/>
      <c r="C4" s="103"/>
      <c r="D4" s="103"/>
      <c r="E4" s="103"/>
      <c r="F4" s="103"/>
      <c r="G4" s="103"/>
      <c r="H4" s="179"/>
      <c r="I4" s="30"/>
      <c r="J4" s="30"/>
      <c r="K4" s="30"/>
      <c r="L4" s="30"/>
      <c r="M4" s="30"/>
      <c r="N4" s="30"/>
      <c r="O4" s="30"/>
      <c r="P4" s="30"/>
      <c r="Q4" s="30"/>
      <c r="R4" s="30" t="s">
        <v>171</v>
      </c>
    </row>
    <row r="5" spans="1:18" ht="15" customHeight="1" x14ac:dyDescent="0.4">
      <c r="A5" s="152"/>
      <c r="B5" s="152"/>
      <c r="C5" s="152"/>
      <c r="D5" s="152"/>
      <c r="E5" s="152"/>
      <c r="F5" s="152"/>
      <c r="G5" s="152"/>
      <c r="H5" s="180"/>
      <c r="I5" s="27" t="s">
        <v>162</v>
      </c>
      <c r="J5" s="235" t="s">
        <v>164</v>
      </c>
      <c r="K5" s="235" t="s">
        <v>165</v>
      </c>
      <c r="L5" s="235" t="s">
        <v>166</v>
      </c>
      <c r="M5" s="235" t="s">
        <v>167</v>
      </c>
      <c r="N5" s="27" t="s">
        <v>175</v>
      </c>
      <c r="O5" s="235" t="s">
        <v>168</v>
      </c>
      <c r="P5" s="235" t="s">
        <v>169</v>
      </c>
      <c r="Q5" s="235" t="s">
        <v>170</v>
      </c>
      <c r="R5" s="27" t="s">
        <v>172</v>
      </c>
    </row>
    <row r="6" spans="1:18" ht="15" customHeight="1" x14ac:dyDescent="0.4">
      <c r="A6" s="152"/>
      <c r="B6" s="152"/>
      <c r="C6" s="152"/>
      <c r="D6" s="152"/>
      <c r="E6" s="152"/>
      <c r="F6" s="152"/>
      <c r="G6" s="152"/>
      <c r="H6" s="180"/>
      <c r="I6" s="27" t="s">
        <v>163</v>
      </c>
      <c r="J6" s="235"/>
      <c r="K6" s="235"/>
      <c r="L6" s="235"/>
      <c r="M6" s="235"/>
      <c r="N6" s="27" t="s">
        <v>176</v>
      </c>
      <c r="O6" s="235"/>
      <c r="P6" s="235"/>
      <c r="Q6" s="235"/>
      <c r="R6" s="27" t="s">
        <v>173</v>
      </c>
    </row>
    <row r="7" spans="1:18" ht="15" customHeight="1" x14ac:dyDescent="0.4">
      <c r="A7" s="104"/>
      <c r="B7" s="104"/>
      <c r="C7" s="104"/>
      <c r="D7" s="104"/>
      <c r="E7" s="104"/>
      <c r="F7" s="104"/>
      <c r="G7" s="104"/>
      <c r="H7" s="104"/>
      <c r="I7" s="28"/>
      <c r="J7" s="28"/>
      <c r="K7" s="28"/>
      <c r="L7" s="28"/>
      <c r="M7" s="28"/>
      <c r="N7" s="28"/>
      <c r="O7" s="28"/>
      <c r="P7" s="28"/>
      <c r="Q7" s="28"/>
      <c r="R7" s="28" t="s">
        <v>174</v>
      </c>
    </row>
    <row r="8" spans="1:18" ht="18.75" customHeight="1" x14ac:dyDescent="0.4">
      <c r="A8" s="230" t="s">
        <v>146</v>
      </c>
      <c r="B8" s="230"/>
      <c r="C8" s="230"/>
      <c r="D8" s="230"/>
      <c r="E8" s="230"/>
      <c r="F8" s="230"/>
      <c r="G8" s="230"/>
      <c r="H8" s="36"/>
      <c r="I8" s="32">
        <v>116</v>
      </c>
      <c r="J8" s="38">
        <v>48</v>
      </c>
      <c r="K8" s="38">
        <v>4</v>
      </c>
      <c r="L8" s="54">
        <v>19</v>
      </c>
      <c r="M8" s="39" t="s">
        <v>123</v>
      </c>
      <c r="N8" s="54">
        <v>22</v>
      </c>
      <c r="O8" s="54">
        <v>19</v>
      </c>
      <c r="P8" s="39" t="s">
        <v>123</v>
      </c>
      <c r="Q8" s="39" t="s">
        <v>123</v>
      </c>
      <c r="R8" s="38">
        <v>4</v>
      </c>
    </row>
    <row r="9" spans="1:18" ht="18.75" customHeight="1" x14ac:dyDescent="0.4">
      <c r="A9" s="230" t="s">
        <v>233</v>
      </c>
      <c r="B9" s="230"/>
      <c r="C9" s="230"/>
      <c r="D9" s="230"/>
      <c r="E9" s="230"/>
      <c r="F9" s="230"/>
      <c r="G9" s="230"/>
      <c r="H9" s="42"/>
      <c r="I9" s="32">
        <f t="shared" ref="I9:I13" si="0">SUM(J9:R9)</f>
        <v>27</v>
      </c>
      <c r="J9" s="38">
        <v>16</v>
      </c>
      <c r="K9" s="39">
        <v>3</v>
      </c>
      <c r="L9" s="39">
        <v>6</v>
      </c>
      <c r="M9" s="39" t="s">
        <v>266</v>
      </c>
      <c r="N9" s="39" t="s">
        <v>266</v>
      </c>
      <c r="O9" s="39" t="s">
        <v>266</v>
      </c>
      <c r="P9" s="39" t="s">
        <v>123</v>
      </c>
      <c r="Q9" s="39" t="s">
        <v>123</v>
      </c>
      <c r="R9" s="39">
        <v>2</v>
      </c>
    </row>
    <row r="10" spans="1:18" ht="18.75" customHeight="1" x14ac:dyDescent="0.4">
      <c r="B10" s="230" t="s">
        <v>234</v>
      </c>
      <c r="C10" s="230"/>
      <c r="D10" s="230"/>
      <c r="E10" s="230"/>
      <c r="F10" s="230"/>
      <c r="G10" s="230"/>
      <c r="H10" s="36"/>
      <c r="I10" s="32">
        <f t="shared" si="0"/>
        <v>11</v>
      </c>
      <c r="J10" s="38">
        <v>5</v>
      </c>
      <c r="K10" s="39" t="s">
        <v>266</v>
      </c>
      <c r="L10" s="39">
        <v>6</v>
      </c>
      <c r="M10" s="39" t="s">
        <v>266</v>
      </c>
      <c r="N10" s="39" t="s">
        <v>266</v>
      </c>
      <c r="O10" s="39" t="s">
        <v>266</v>
      </c>
      <c r="P10" s="39" t="s">
        <v>123</v>
      </c>
      <c r="Q10" s="39" t="s">
        <v>123</v>
      </c>
      <c r="R10" s="39" t="s">
        <v>123</v>
      </c>
    </row>
    <row r="11" spans="1:18" ht="18.75" customHeight="1" x14ac:dyDescent="0.4">
      <c r="B11" s="243" t="s">
        <v>235</v>
      </c>
      <c r="C11" s="243"/>
      <c r="D11" s="243"/>
      <c r="E11" s="243"/>
      <c r="F11" s="243"/>
      <c r="G11" s="243"/>
      <c r="H11" s="40"/>
      <c r="I11" s="32">
        <f t="shared" si="0"/>
        <v>6</v>
      </c>
      <c r="J11" s="38">
        <v>6</v>
      </c>
      <c r="K11" s="39" t="s">
        <v>266</v>
      </c>
      <c r="L11" s="39" t="s">
        <v>266</v>
      </c>
      <c r="M11" s="39" t="s">
        <v>266</v>
      </c>
      <c r="N11" s="39" t="s">
        <v>266</v>
      </c>
      <c r="O11" s="39" t="s">
        <v>266</v>
      </c>
      <c r="P11" s="39" t="s">
        <v>123</v>
      </c>
      <c r="Q11" s="39" t="s">
        <v>123</v>
      </c>
      <c r="R11" s="39" t="s">
        <v>123</v>
      </c>
    </row>
    <row r="12" spans="1:18" ht="18.75" customHeight="1" x14ac:dyDescent="0.4">
      <c r="B12" s="252" t="s">
        <v>237</v>
      </c>
      <c r="C12" s="252"/>
      <c r="D12" s="252"/>
      <c r="E12" s="252"/>
      <c r="F12" s="252"/>
      <c r="G12" s="252"/>
      <c r="H12" s="36"/>
      <c r="I12" s="32">
        <f>SUM(J12:R12)</f>
        <v>3</v>
      </c>
      <c r="J12" s="38">
        <v>2</v>
      </c>
      <c r="K12" s="38">
        <v>1</v>
      </c>
      <c r="L12" s="39"/>
      <c r="M12" s="39"/>
      <c r="N12" s="39"/>
      <c r="O12" s="39"/>
      <c r="P12" s="39" t="s">
        <v>123</v>
      </c>
      <c r="Q12" s="39" t="s">
        <v>123</v>
      </c>
      <c r="R12" s="39" t="s">
        <v>123</v>
      </c>
    </row>
    <row r="13" spans="1:18" ht="18.75" customHeight="1" x14ac:dyDescent="0.4">
      <c r="A13" s="80"/>
      <c r="B13" s="253" t="s">
        <v>236</v>
      </c>
      <c r="C13" s="253"/>
      <c r="D13" s="253"/>
      <c r="E13" s="253"/>
      <c r="F13" s="253"/>
      <c r="G13" s="253"/>
      <c r="H13" s="71"/>
      <c r="I13" s="79">
        <f t="shared" si="0"/>
        <v>5</v>
      </c>
      <c r="J13" s="80">
        <v>3</v>
      </c>
      <c r="K13" s="4">
        <v>2</v>
      </c>
      <c r="L13" s="4"/>
      <c r="M13" s="4"/>
      <c r="N13" s="4"/>
      <c r="O13" s="4"/>
      <c r="P13" s="4" t="s">
        <v>123</v>
      </c>
      <c r="Q13" s="4" t="s">
        <v>123</v>
      </c>
      <c r="R13" s="4" t="s">
        <v>123</v>
      </c>
    </row>
    <row r="14" spans="1:18" ht="18.75" customHeight="1" x14ac:dyDescent="0.4">
      <c r="A14" s="230" t="s">
        <v>238</v>
      </c>
      <c r="B14" s="230"/>
      <c r="C14" s="230"/>
      <c r="D14" s="230"/>
      <c r="E14" s="230"/>
      <c r="F14" s="230"/>
      <c r="G14" s="230"/>
      <c r="H14" s="36"/>
      <c r="I14" s="32">
        <v>57</v>
      </c>
      <c r="J14" s="38">
        <v>32</v>
      </c>
      <c r="K14" s="38">
        <v>1</v>
      </c>
      <c r="L14" s="39" t="s">
        <v>123</v>
      </c>
      <c r="M14" s="39" t="s">
        <v>123</v>
      </c>
      <c r="N14" s="39">
        <v>22</v>
      </c>
      <c r="O14" s="39" t="s">
        <v>123</v>
      </c>
      <c r="P14" s="39" t="s">
        <v>123</v>
      </c>
      <c r="Q14" s="39" t="s">
        <v>123</v>
      </c>
      <c r="R14" s="38">
        <v>2</v>
      </c>
    </row>
    <row r="15" spans="1:18" ht="18.75" customHeight="1" x14ac:dyDescent="0.4">
      <c r="B15" s="239" t="s">
        <v>239</v>
      </c>
      <c r="C15" s="239"/>
      <c r="D15" s="239"/>
      <c r="E15" s="239"/>
      <c r="F15" s="239"/>
      <c r="G15" s="239"/>
      <c r="H15" s="41"/>
      <c r="I15" s="32">
        <v>6</v>
      </c>
      <c r="J15" s="38">
        <v>1</v>
      </c>
      <c r="K15" s="39" t="s">
        <v>123</v>
      </c>
      <c r="L15" s="39" t="s">
        <v>123</v>
      </c>
      <c r="M15" s="39" t="s">
        <v>123</v>
      </c>
      <c r="N15" s="39">
        <v>5</v>
      </c>
      <c r="O15" s="39" t="s">
        <v>123</v>
      </c>
      <c r="P15" s="39" t="s">
        <v>123</v>
      </c>
      <c r="Q15" s="39" t="s">
        <v>123</v>
      </c>
      <c r="R15" s="39" t="s">
        <v>123</v>
      </c>
    </row>
    <row r="16" spans="1:18" ht="18.75" customHeight="1" x14ac:dyDescent="0.4">
      <c r="B16" s="230" t="s">
        <v>240</v>
      </c>
      <c r="C16" s="230"/>
      <c r="D16" s="230"/>
      <c r="E16" s="230"/>
      <c r="F16" s="230"/>
      <c r="G16" s="230"/>
      <c r="H16" s="40"/>
      <c r="I16" s="32">
        <v>7</v>
      </c>
      <c r="J16" s="38">
        <v>3</v>
      </c>
      <c r="K16" s="39" t="s">
        <v>123</v>
      </c>
      <c r="L16" s="39" t="s">
        <v>123</v>
      </c>
      <c r="M16" s="39" t="s">
        <v>123</v>
      </c>
      <c r="N16" s="39">
        <v>4</v>
      </c>
      <c r="O16" s="39" t="s">
        <v>123</v>
      </c>
      <c r="P16" s="39" t="s">
        <v>123</v>
      </c>
      <c r="Q16" s="39" t="s">
        <v>123</v>
      </c>
      <c r="R16" s="39" t="s">
        <v>123</v>
      </c>
    </row>
    <row r="17" spans="1:18" ht="18.75" customHeight="1" x14ac:dyDescent="0.4">
      <c r="B17" s="252" t="s">
        <v>241</v>
      </c>
      <c r="C17" s="252"/>
      <c r="D17" s="252"/>
      <c r="E17" s="252"/>
      <c r="F17" s="252"/>
      <c r="G17" s="252"/>
      <c r="H17" s="36"/>
      <c r="I17" s="32">
        <v>4</v>
      </c>
      <c r="J17" s="55" t="s">
        <v>266</v>
      </c>
      <c r="K17" s="39" t="s">
        <v>123</v>
      </c>
      <c r="L17" s="39" t="s">
        <v>123</v>
      </c>
      <c r="M17" s="39" t="s">
        <v>123</v>
      </c>
      <c r="N17" s="39">
        <v>4</v>
      </c>
      <c r="O17" s="39" t="s">
        <v>123</v>
      </c>
      <c r="P17" s="39" t="s">
        <v>123</v>
      </c>
      <c r="Q17" s="39" t="s">
        <v>123</v>
      </c>
      <c r="R17" s="39" t="s">
        <v>123</v>
      </c>
    </row>
    <row r="18" spans="1:18" ht="18.75" customHeight="1" x14ac:dyDescent="0.4">
      <c r="B18" s="230" t="s">
        <v>242</v>
      </c>
      <c r="C18" s="230"/>
      <c r="D18" s="230"/>
      <c r="E18" s="230"/>
      <c r="F18" s="230"/>
      <c r="G18" s="230"/>
      <c r="H18" s="36"/>
      <c r="I18" s="32">
        <v>8</v>
      </c>
      <c r="J18" s="38">
        <v>1</v>
      </c>
      <c r="K18" s="39" t="s">
        <v>123</v>
      </c>
      <c r="L18" s="39" t="s">
        <v>123</v>
      </c>
      <c r="M18" s="39" t="s">
        <v>123</v>
      </c>
      <c r="N18" s="39">
        <v>7</v>
      </c>
      <c r="O18" s="39" t="s">
        <v>123</v>
      </c>
      <c r="P18" s="39" t="s">
        <v>123</v>
      </c>
      <c r="Q18" s="39" t="s">
        <v>123</v>
      </c>
      <c r="R18" s="39" t="s">
        <v>123</v>
      </c>
    </row>
    <row r="19" spans="1:18" ht="18.75" customHeight="1" x14ac:dyDescent="0.4">
      <c r="B19" s="251" t="s">
        <v>243</v>
      </c>
      <c r="C19" s="251"/>
      <c r="D19" s="251"/>
      <c r="E19" s="251"/>
      <c r="F19" s="251"/>
      <c r="G19" s="251"/>
      <c r="H19" s="36"/>
      <c r="I19" s="32">
        <v>31</v>
      </c>
      <c r="J19" s="38">
        <v>27</v>
      </c>
      <c r="K19" s="39">
        <v>1</v>
      </c>
      <c r="L19" s="39" t="s">
        <v>123</v>
      </c>
      <c r="M19" s="39" t="s">
        <v>123</v>
      </c>
      <c r="N19" s="39">
        <v>2</v>
      </c>
      <c r="O19" s="39" t="s">
        <v>123</v>
      </c>
      <c r="P19" s="39" t="s">
        <v>123</v>
      </c>
      <c r="Q19" s="39" t="s">
        <v>123</v>
      </c>
      <c r="R19" s="39">
        <v>1</v>
      </c>
    </row>
    <row r="20" spans="1:18" ht="18.75" customHeight="1" x14ac:dyDescent="0.4">
      <c r="B20" s="230" t="s">
        <v>244</v>
      </c>
      <c r="C20" s="230"/>
      <c r="D20" s="230"/>
      <c r="E20" s="230"/>
      <c r="F20" s="230"/>
      <c r="G20" s="230"/>
      <c r="H20" s="36"/>
      <c r="I20" s="32">
        <v>8</v>
      </c>
      <c r="J20" s="38">
        <v>7</v>
      </c>
      <c r="K20" s="55" t="s">
        <v>266</v>
      </c>
      <c r="L20" s="39" t="s">
        <v>300</v>
      </c>
      <c r="M20" s="39" t="s">
        <v>300</v>
      </c>
      <c r="N20" s="39">
        <v>1</v>
      </c>
      <c r="O20" s="39" t="s">
        <v>300</v>
      </c>
      <c r="P20" s="39" t="s">
        <v>123</v>
      </c>
      <c r="Q20" s="39" t="s">
        <v>123</v>
      </c>
      <c r="R20" s="39" t="s">
        <v>123</v>
      </c>
    </row>
    <row r="21" spans="1:18" ht="18.75" customHeight="1" x14ac:dyDescent="0.4">
      <c r="B21" s="230" t="s">
        <v>245</v>
      </c>
      <c r="C21" s="230"/>
      <c r="D21" s="230"/>
      <c r="E21" s="230"/>
      <c r="F21" s="230"/>
      <c r="G21" s="230"/>
      <c r="H21" s="36"/>
      <c r="I21" s="32">
        <v>7</v>
      </c>
      <c r="J21" s="38">
        <v>6</v>
      </c>
      <c r="K21" s="55" t="s">
        <v>266</v>
      </c>
      <c r="L21" s="39" t="s">
        <v>300</v>
      </c>
      <c r="M21" s="39" t="s">
        <v>300</v>
      </c>
      <c r="N21" s="39">
        <v>1</v>
      </c>
      <c r="O21" s="39" t="s">
        <v>300</v>
      </c>
      <c r="P21" s="39" t="s">
        <v>123</v>
      </c>
      <c r="Q21" s="39" t="s">
        <v>123</v>
      </c>
      <c r="R21" s="39" t="s">
        <v>123</v>
      </c>
    </row>
    <row r="22" spans="1:18" ht="18.75" customHeight="1" x14ac:dyDescent="0.4">
      <c r="B22" s="230" t="s">
        <v>246</v>
      </c>
      <c r="C22" s="230"/>
      <c r="D22" s="230"/>
      <c r="E22" s="230"/>
      <c r="F22" s="230"/>
      <c r="G22" s="230"/>
      <c r="H22" s="42"/>
      <c r="I22" s="32">
        <v>3</v>
      </c>
      <c r="J22" s="39">
        <v>3</v>
      </c>
      <c r="K22" s="55" t="s">
        <v>266</v>
      </c>
      <c r="L22" s="39" t="s">
        <v>123</v>
      </c>
      <c r="M22" s="39" t="s">
        <v>123</v>
      </c>
      <c r="N22" s="39" t="s">
        <v>123</v>
      </c>
      <c r="O22" s="39" t="s">
        <v>123</v>
      </c>
      <c r="P22" s="39" t="s">
        <v>123</v>
      </c>
      <c r="Q22" s="39" t="s">
        <v>123</v>
      </c>
      <c r="R22" s="39" t="s">
        <v>123</v>
      </c>
    </row>
    <row r="23" spans="1:18" ht="18.75" customHeight="1" x14ac:dyDescent="0.4">
      <c r="B23" s="249" t="s">
        <v>247</v>
      </c>
      <c r="C23" s="230"/>
      <c r="D23" s="230"/>
      <c r="E23" s="230"/>
      <c r="F23" s="230"/>
      <c r="G23" s="230"/>
      <c r="H23" s="42"/>
      <c r="I23" s="32">
        <v>5</v>
      </c>
      <c r="J23" s="38">
        <v>4</v>
      </c>
      <c r="K23" s="39">
        <v>1</v>
      </c>
      <c r="L23" s="39" t="s">
        <v>123</v>
      </c>
      <c r="M23" s="39" t="s">
        <v>123</v>
      </c>
      <c r="N23" s="39" t="s">
        <v>123</v>
      </c>
      <c r="O23" s="39" t="s">
        <v>123</v>
      </c>
      <c r="P23" s="39" t="s">
        <v>123</v>
      </c>
      <c r="Q23" s="39" t="s">
        <v>123</v>
      </c>
      <c r="R23" s="39" t="s">
        <v>123</v>
      </c>
    </row>
    <row r="24" spans="1:18" ht="18.75" customHeight="1" x14ac:dyDescent="0.4">
      <c r="B24" s="249" t="s">
        <v>248</v>
      </c>
      <c r="C24" s="230"/>
      <c r="D24" s="230"/>
      <c r="E24" s="230"/>
      <c r="F24" s="230"/>
      <c r="G24" s="230"/>
      <c r="H24" s="42"/>
      <c r="I24" s="32">
        <v>4</v>
      </c>
      <c r="J24" s="38">
        <v>4</v>
      </c>
      <c r="K24" s="39" t="s">
        <v>123</v>
      </c>
      <c r="L24" s="39" t="s">
        <v>123</v>
      </c>
      <c r="M24" s="39" t="s">
        <v>123</v>
      </c>
      <c r="N24" s="39" t="s">
        <v>123</v>
      </c>
      <c r="O24" s="39" t="s">
        <v>123</v>
      </c>
      <c r="P24" s="39" t="s">
        <v>123</v>
      </c>
      <c r="Q24" s="39" t="s">
        <v>123</v>
      </c>
      <c r="R24" s="39" t="s">
        <v>123</v>
      </c>
    </row>
    <row r="25" spans="1:18" ht="18.75" customHeight="1" x14ac:dyDescent="0.4">
      <c r="A25" s="68"/>
      <c r="B25" s="250" t="s">
        <v>249</v>
      </c>
      <c r="C25" s="250"/>
      <c r="D25" s="250"/>
      <c r="E25" s="250"/>
      <c r="F25" s="250"/>
      <c r="G25" s="250"/>
      <c r="H25" s="88"/>
      <c r="I25" s="65">
        <v>3</v>
      </c>
      <c r="J25" s="68">
        <v>3</v>
      </c>
      <c r="K25" s="69" t="s">
        <v>123</v>
      </c>
      <c r="L25" s="69" t="s">
        <v>123</v>
      </c>
      <c r="M25" s="69" t="s">
        <v>123</v>
      </c>
      <c r="N25" s="69" t="s">
        <v>123</v>
      </c>
      <c r="O25" s="69" t="s">
        <v>123</v>
      </c>
      <c r="P25" s="69" t="s">
        <v>123</v>
      </c>
      <c r="Q25" s="69" t="s">
        <v>123</v>
      </c>
      <c r="R25" s="69" t="s">
        <v>123</v>
      </c>
    </row>
    <row r="26" spans="1:18" ht="18.75" customHeight="1" x14ac:dyDescent="0.4">
      <c r="A26" s="108" t="s">
        <v>267</v>
      </c>
      <c r="B26" s="108"/>
      <c r="C26" s="108"/>
      <c r="D26" s="108"/>
      <c r="E26" s="108"/>
      <c r="F26" s="108"/>
      <c r="G26" s="108"/>
      <c r="H26" s="71"/>
      <c r="I26" s="79">
        <v>32</v>
      </c>
      <c r="J26" s="4" t="s">
        <v>279</v>
      </c>
      <c r="K26" s="4" t="s">
        <v>123</v>
      </c>
      <c r="L26" s="4">
        <v>13</v>
      </c>
      <c r="M26" s="4" t="s">
        <v>123</v>
      </c>
      <c r="N26" s="4" t="s">
        <v>123</v>
      </c>
      <c r="O26" s="4">
        <v>19</v>
      </c>
      <c r="P26" s="4" t="s">
        <v>123</v>
      </c>
      <c r="Q26" s="4" t="s">
        <v>123</v>
      </c>
      <c r="R26" s="4" t="s">
        <v>300</v>
      </c>
    </row>
    <row r="27" spans="1:18" ht="18.75" customHeight="1" x14ac:dyDescent="0.4">
      <c r="A27" s="80"/>
      <c r="B27" s="108" t="s">
        <v>268</v>
      </c>
      <c r="C27" s="108"/>
      <c r="D27" s="108"/>
      <c r="E27" s="108"/>
      <c r="F27" s="108"/>
      <c r="G27" s="108"/>
      <c r="H27" s="71"/>
      <c r="I27" s="79">
        <v>9</v>
      </c>
      <c r="J27" s="4" t="s">
        <v>279</v>
      </c>
      <c r="K27" s="4" t="s">
        <v>123</v>
      </c>
      <c r="L27" s="4">
        <v>9</v>
      </c>
      <c r="M27" s="4" t="s">
        <v>123</v>
      </c>
      <c r="N27" s="4" t="s">
        <v>123</v>
      </c>
      <c r="O27" s="4" t="s">
        <v>123</v>
      </c>
      <c r="P27" s="4" t="s">
        <v>123</v>
      </c>
      <c r="Q27" s="4" t="s">
        <v>123</v>
      </c>
      <c r="R27" s="4" t="s">
        <v>123</v>
      </c>
    </row>
    <row r="28" spans="1:18" ht="18.75" customHeight="1" x14ac:dyDescent="0.4">
      <c r="A28" s="80"/>
      <c r="B28" s="240" t="s">
        <v>269</v>
      </c>
      <c r="C28" s="240"/>
      <c r="D28" s="240"/>
      <c r="E28" s="240"/>
      <c r="F28" s="240"/>
      <c r="G28" s="240"/>
      <c r="H28" s="86"/>
      <c r="I28" s="79">
        <v>4</v>
      </c>
      <c r="J28" s="4" t="s">
        <v>279</v>
      </c>
      <c r="K28" s="4" t="s">
        <v>123</v>
      </c>
      <c r="L28" s="4">
        <v>4</v>
      </c>
      <c r="M28" s="4" t="s">
        <v>123</v>
      </c>
      <c r="N28" s="4" t="s">
        <v>123</v>
      </c>
      <c r="O28" s="4" t="s">
        <v>123</v>
      </c>
      <c r="P28" s="4" t="s">
        <v>123</v>
      </c>
      <c r="Q28" s="4" t="s">
        <v>123</v>
      </c>
      <c r="R28" s="4" t="s">
        <v>123</v>
      </c>
    </row>
    <row r="29" spans="1:18" ht="18.75" customHeight="1" x14ac:dyDescent="0.4">
      <c r="A29" s="80"/>
      <c r="B29" s="108" t="s">
        <v>270</v>
      </c>
      <c r="C29" s="108"/>
      <c r="D29" s="108"/>
      <c r="E29" s="108"/>
      <c r="F29" s="108"/>
      <c r="G29" s="108"/>
      <c r="H29" s="71"/>
      <c r="I29" s="79">
        <v>19</v>
      </c>
      <c r="J29" s="4" t="s">
        <v>279</v>
      </c>
      <c r="K29" s="4" t="s">
        <v>123</v>
      </c>
      <c r="L29" s="4" t="s">
        <v>123</v>
      </c>
      <c r="M29" s="4" t="s">
        <v>123</v>
      </c>
      <c r="N29" s="4" t="s">
        <v>123</v>
      </c>
      <c r="O29" s="4">
        <v>19</v>
      </c>
      <c r="P29" s="4" t="s">
        <v>123</v>
      </c>
      <c r="Q29" s="4" t="s">
        <v>123</v>
      </c>
      <c r="R29" s="4" t="s">
        <v>123</v>
      </c>
    </row>
    <row r="30" spans="1:18" ht="18.75" customHeight="1" x14ac:dyDescent="0.4">
      <c r="A30" s="230" t="s">
        <v>271</v>
      </c>
      <c r="B30" s="230"/>
      <c r="C30" s="230"/>
      <c r="D30" s="230"/>
      <c r="E30" s="230"/>
      <c r="F30" s="230"/>
      <c r="G30" s="230"/>
      <c r="H30" s="35"/>
      <c r="I30" s="32">
        <v>75</v>
      </c>
      <c r="J30" s="38">
        <v>19</v>
      </c>
      <c r="K30" s="39">
        <v>42</v>
      </c>
      <c r="L30" s="39">
        <v>13</v>
      </c>
      <c r="M30" s="39" t="s">
        <v>123</v>
      </c>
      <c r="N30" s="39" t="s">
        <v>123</v>
      </c>
      <c r="O30" s="39" t="s">
        <v>123</v>
      </c>
      <c r="P30" s="39" t="s">
        <v>123</v>
      </c>
      <c r="Q30" s="39" t="s">
        <v>123</v>
      </c>
      <c r="R30" s="39">
        <v>1</v>
      </c>
    </row>
    <row r="31" spans="1:18" ht="18.75" customHeight="1" x14ac:dyDescent="0.4">
      <c r="A31" s="58"/>
      <c r="B31" s="239" t="s">
        <v>272</v>
      </c>
      <c r="C31" s="239"/>
      <c r="D31" s="239"/>
      <c r="E31" s="239"/>
      <c r="F31" s="239"/>
      <c r="G31" s="239"/>
      <c r="H31" s="35"/>
      <c r="I31" s="32">
        <v>8</v>
      </c>
      <c r="J31" s="38">
        <v>8</v>
      </c>
      <c r="K31" s="39" t="s">
        <v>123</v>
      </c>
      <c r="L31" s="39" t="s">
        <v>123</v>
      </c>
      <c r="M31" s="39" t="s">
        <v>123</v>
      </c>
      <c r="N31" s="39" t="s">
        <v>123</v>
      </c>
      <c r="O31" s="39" t="s">
        <v>123</v>
      </c>
      <c r="P31" s="39" t="s">
        <v>123</v>
      </c>
      <c r="Q31" s="39" t="s">
        <v>123</v>
      </c>
      <c r="R31" s="39" t="s">
        <v>123</v>
      </c>
    </row>
    <row r="32" spans="1:18" ht="18.75" customHeight="1" x14ac:dyDescent="0.4">
      <c r="A32" s="60"/>
      <c r="B32" s="239" t="s">
        <v>273</v>
      </c>
      <c r="C32" s="239"/>
      <c r="D32" s="239"/>
      <c r="E32" s="239"/>
      <c r="F32" s="239"/>
      <c r="G32" s="239"/>
      <c r="H32" s="43"/>
      <c r="I32" s="32">
        <v>7</v>
      </c>
      <c r="J32" s="38">
        <v>5</v>
      </c>
      <c r="K32" s="39">
        <v>2</v>
      </c>
      <c r="L32" s="39" t="s">
        <v>123</v>
      </c>
      <c r="M32" s="39" t="s">
        <v>123</v>
      </c>
      <c r="N32" s="39" t="s">
        <v>123</v>
      </c>
      <c r="O32" s="39" t="s">
        <v>123</v>
      </c>
      <c r="P32" s="39" t="s">
        <v>123</v>
      </c>
      <c r="Q32" s="39" t="s">
        <v>123</v>
      </c>
      <c r="R32" s="39" t="s">
        <v>123</v>
      </c>
    </row>
    <row r="33" spans="1:18" ht="18.75" customHeight="1" x14ac:dyDescent="0.4">
      <c r="A33" s="58"/>
      <c r="B33" s="239" t="s">
        <v>274</v>
      </c>
      <c r="C33" s="239"/>
      <c r="D33" s="239"/>
      <c r="E33" s="239"/>
      <c r="F33" s="239"/>
      <c r="G33" s="239"/>
      <c r="H33" s="35"/>
      <c r="I33" s="32">
        <v>6</v>
      </c>
      <c r="J33" s="38">
        <v>6</v>
      </c>
      <c r="K33" s="39" t="s">
        <v>123</v>
      </c>
      <c r="L33" s="39" t="s">
        <v>123</v>
      </c>
      <c r="M33" s="39" t="s">
        <v>123</v>
      </c>
      <c r="N33" s="39" t="s">
        <v>123</v>
      </c>
      <c r="O33" s="39" t="s">
        <v>123</v>
      </c>
      <c r="P33" s="39" t="s">
        <v>123</v>
      </c>
      <c r="Q33" s="39" t="s">
        <v>123</v>
      </c>
      <c r="R33" s="39" t="s">
        <v>123</v>
      </c>
    </row>
    <row r="34" spans="1:18" ht="18.75" customHeight="1" x14ac:dyDescent="0.4">
      <c r="A34" s="61"/>
      <c r="B34" s="240" t="s">
        <v>275</v>
      </c>
      <c r="C34" s="240"/>
      <c r="D34" s="240"/>
      <c r="E34" s="240"/>
      <c r="F34" s="240"/>
      <c r="G34" s="240"/>
      <c r="H34" s="43"/>
      <c r="I34" s="32">
        <v>16</v>
      </c>
      <c r="J34" s="57" t="s">
        <v>279</v>
      </c>
      <c r="K34" s="39">
        <v>10</v>
      </c>
      <c r="L34" s="39">
        <v>6</v>
      </c>
      <c r="M34" s="39" t="s">
        <v>123</v>
      </c>
      <c r="N34" s="39" t="s">
        <v>123</v>
      </c>
      <c r="O34" s="39" t="s">
        <v>123</v>
      </c>
      <c r="P34" s="39" t="s">
        <v>123</v>
      </c>
      <c r="Q34" s="39" t="s">
        <v>123</v>
      </c>
      <c r="R34" s="39" t="s">
        <v>123</v>
      </c>
    </row>
    <row r="35" spans="1:18" ht="18.75" customHeight="1" x14ac:dyDescent="0.4">
      <c r="A35" s="61"/>
      <c r="B35" s="240" t="s">
        <v>276</v>
      </c>
      <c r="C35" s="240"/>
      <c r="D35" s="240"/>
      <c r="E35" s="240"/>
      <c r="F35" s="240"/>
      <c r="G35" s="240"/>
      <c r="H35" s="43"/>
      <c r="I35" s="32">
        <v>14</v>
      </c>
      <c r="J35" s="51" t="s">
        <v>279</v>
      </c>
      <c r="K35" s="39">
        <v>7</v>
      </c>
      <c r="L35" s="39">
        <v>7</v>
      </c>
      <c r="M35" s="39" t="s">
        <v>123</v>
      </c>
      <c r="N35" s="39" t="s">
        <v>123</v>
      </c>
      <c r="O35" s="39" t="s">
        <v>123</v>
      </c>
      <c r="P35" s="39" t="s">
        <v>123</v>
      </c>
      <c r="Q35" s="39" t="s">
        <v>123</v>
      </c>
      <c r="R35" s="39" t="s">
        <v>123</v>
      </c>
    </row>
    <row r="36" spans="1:18" ht="18.75" customHeight="1" x14ac:dyDescent="0.4">
      <c r="A36" s="61"/>
      <c r="B36" s="240" t="s">
        <v>277</v>
      </c>
      <c r="C36" s="240"/>
      <c r="D36" s="240"/>
      <c r="E36" s="240"/>
      <c r="F36" s="240"/>
      <c r="G36" s="240"/>
      <c r="H36" s="49"/>
      <c r="I36" s="32">
        <v>8</v>
      </c>
      <c r="J36" s="4" t="s">
        <v>264</v>
      </c>
      <c r="K36" s="4">
        <v>8</v>
      </c>
      <c r="L36" s="4" t="s">
        <v>123</v>
      </c>
      <c r="M36" s="4" t="s">
        <v>123</v>
      </c>
      <c r="N36" s="4" t="s">
        <v>123</v>
      </c>
      <c r="O36" s="4" t="s">
        <v>123</v>
      </c>
      <c r="P36" s="4" t="s">
        <v>123</v>
      </c>
      <c r="Q36" s="4" t="s">
        <v>123</v>
      </c>
      <c r="R36" s="4" t="s">
        <v>123</v>
      </c>
    </row>
    <row r="37" spans="1:18" ht="18.75" customHeight="1" x14ac:dyDescent="0.4">
      <c r="A37" s="90"/>
      <c r="B37" s="255" t="s">
        <v>278</v>
      </c>
      <c r="C37" s="255"/>
      <c r="D37" s="255"/>
      <c r="E37" s="255"/>
      <c r="F37" s="255"/>
      <c r="G37" s="255"/>
      <c r="H37" s="91"/>
      <c r="I37" s="79">
        <v>9</v>
      </c>
      <c r="J37" s="4" t="s">
        <v>279</v>
      </c>
      <c r="K37" s="4">
        <v>9</v>
      </c>
      <c r="L37" s="4" t="s">
        <v>123</v>
      </c>
      <c r="M37" s="4" t="s">
        <v>123</v>
      </c>
      <c r="N37" s="4" t="s">
        <v>123</v>
      </c>
      <c r="O37" s="4" t="s">
        <v>123</v>
      </c>
      <c r="P37" s="4" t="s">
        <v>123</v>
      </c>
      <c r="Q37" s="4" t="s">
        <v>123</v>
      </c>
      <c r="R37" s="4"/>
    </row>
    <row r="38" spans="1:18" s="82" customFormat="1" ht="20.25" customHeight="1" x14ac:dyDescent="0.4">
      <c r="A38" s="78"/>
      <c r="B38" s="254" t="s">
        <v>280</v>
      </c>
      <c r="C38" s="254"/>
      <c r="D38" s="254"/>
      <c r="E38" s="254"/>
      <c r="F38" s="254"/>
      <c r="G38" s="254"/>
      <c r="H38" s="78"/>
      <c r="I38" s="92">
        <v>6</v>
      </c>
      <c r="J38" s="73" t="s">
        <v>123</v>
      </c>
      <c r="K38" s="73">
        <v>6</v>
      </c>
      <c r="L38" s="73" t="s">
        <v>123</v>
      </c>
      <c r="M38" s="73" t="s">
        <v>123</v>
      </c>
      <c r="N38" s="73" t="s">
        <v>123</v>
      </c>
      <c r="O38" s="73" t="s">
        <v>123</v>
      </c>
      <c r="P38" s="73" t="s">
        <v>123</v>
      </c>
      <c r="Q38" s="73" t="s">
        <v>123</v>
      </c>
      <c r="R38" s="73" t="s">
        <v>123</v>
      </c>
    </row>
    <row r="42" spans="1:18" x14ac:dyDescent="0.4">
      <c r="A42" s="29"/>
    </row>
    <row r="43" spans="1:18" x14ac:dyDescent="0.4">
      <c r="A43" s="29"/>
    </row>
  </sheetData>
  <mergeCells count="40">
    <mergeCell ref="B38:G38"/>
    <mergeCell ref="B36:G36"/>
    <mergeCell ref="B37:G37"/>
    <mergeCell ref="B31:G31"/>
    <mergeCell ref="B32:G32"/>
    <mergeCell ref="B33:G33"/>
    <mergeCell ref="B34:G34"/>
    <mergeCell ref="B35:G35"/>
    <mergeCell ref="A1:R1"/>
    <mergeCell ref="A4:H7"/>
    <mergeCell ref="J5:J6"/>
    <mergeCell ref="K5:K6"/>
    <mergeCell ref="L5:L6"/>
    <mergeCell ref="M5:M6"/>
    <mergeCell ref="O5:O6"/>
    <mergeCell ref="P5:P6"/>
    <mergeCell ref="Q5:Q6"/>
    <mergeCell ref="B16:G16"/>
    <mergeCell ref="B17:G17"/>
    <mergeCell ref="A8:G8"/>
    <mergeCell ref="B10:G10"/>
    <mergeCell ref="B11:G11"/>
    <mergeCell ref="B13:G13"/>
    <mergeCell ref="B12:G12"/>
    <mergeCell ref="A30:G30"/>
    <mergeCell ref="A9:G9"/>
    <mergeCell ref="B24:G24"/>
    <mergeCell ref="B25:G25"/>
    <mergeCell ref="B29:G29"/>
    <mergeCell ref="A26:G26"/>
    <mergeCell ref="B27:G27"/>
    <mergeCell ref="B28:G28"/>
    <mergeCell ref="B18:G18"/>
    <mergeCell ref="B19:G19"/>
    <mergeCell ref="B22:G22"/>
    <mergeCell ref="B23:G23"/>
    <mergeCell ref="B20:G20"/>
    <mergeCell ref="B21:G21"/>
    <mergeCell ref="A14:G14"/>
    <mergeCell ref="B15:G15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7177B-24A7-4408-9DC5-54DEE40022E5}">
  <dimension ref="A1:R27"/>
  <sheetViews>
    <sheetView view="pageBreakPreview" zoomScale="96" zoomScaleNormal="100" zoomScaleSheetLayoutView="96" workbookViewId="0">
      <selection activeCell="I10" sqref="I10"/>
    </sheetView>
  </sheetViews>
  <sheetFormatPr defaultColWidth="7.625" defaultRowHeight="13.5" x14ac:dyDescent="0.4"/>
  <cols>
    <col min="1" max="7" width="1.875" style="45" customWidth="1"/>
    <col min="8" max="8" width="1.625" style="45" customWidth="1"/>
    <col min="9" max="18" width="6.25" style="45" customWidth="1"/>
    <col min="19" max="16384" width="7.625" style="45"/>
  </cols>
  <sheetData>
    <row r="1" spans="1:18" ht="21" x14ac:dyDescent="0.4">
      <c r="A1" s="246" t="s">
        <v>250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4" spans="1:18" ht="15" customHeight="1" x14ac:dyDescent="0.4">
      <c r="A4" s="103" t="s">
        <v>232</v>
      </c>
      <c r="B4" s="103"/>
      <c r="C4" s="103"/>
      <c r="D4" s="103"/>
      <c r="E4" s="103"/>
      <c r="F4" s="103"/>
      <c r="G4" s="103"/>
      <c r="H4" s="179"/>
      <c r="I4" s="77"/>
      <c r="J4" s="77"/>
      <c r="K4" s="77"/>
      <c r="L4" s="77"/>
      <c r="M4" s="77"/>
      <c r="N4" s="77"/>
      <c r="O4" s="77"/>
      <c r="P4" s="77"/>
      <c r="Q4" s="77"/>
      <c r="R4" s="77" t="s">
        <v>171</v>
      </c>
    </row>
    <row r="5" spans="1:18" ht="15" customHeight="1" x14ac:dyDescent="0.4">
      <c r="A5" s="152"/>
      <c r="B5" s="152"/>
      <c r="C5" s="152"/>
      <c r="D5" s="152"/>
      <c r="E5" s="152"/>
      <c r="F5" s="152"/>
      <c r="G5" s="152"/>
      <c r="H5" s="180"/>
      <c r="I5" s="81" t="s">
        <v>162</v>
      </c>
      <c r="J5" s="235" t="s">
        <v>164</v>
      </c>
      <c r="K5" s="235" t="s">
        <v>165</v>
      </c>
      <c r="L5" s="235" t="s">
        <v>166</v>
      </c>
      <c r="M5" s="235" t="s">
        <v>167</v>
      </c>
      <c r="N5" s="81" t="s">
        <v>175</v>
      </c>
      <c r="O5" s="235" t="s">
        <v>168</v>
      </c>
      <c r="P5" s="235" t="s">
        <v>169</v>
      </c>
      <c r="Q5" s="235" t="s">
        <v>170</v>
      </c>
      <c r="R5" s="81" t="s">
        <v>172</v>
      </c>
    </row>
    <row r="6" spans="1:18" ht="15" customHeight="1" x14ac:dyDescent="0.4">
      <c r="A6" s="152"/>
      <c r="B6" s="152"/>
      <c r="C6" s="152"/>
      <c r="D6" s="152"/>
      <c r="E6" s="152"/>
      <c r="F6" s="152"/>
      <c r="G6" s="152"/>
      <c r="H6" s="180"/>
      <c r="I6" s="81" t="s">
        <v>163</v>
      </c>
      <c r="J6" s="235"/>
      <c r="K6" s="235"/>
      <c r="L6" s="235"/>
      <c r="M6" s="235"/>
      <c r="N6" s="81" t="s">
        <v>176</v>
      </c>
      <c r="O6" s="235"/>
      <c r="P6" s="235"/>
      <c r="Q6" s="235"/>
      <c r="R6" s="81" t="s">
        <v>173</v>
      </c>
    </row>
    <row r="7" spans="1:18" ht="15" customHeight="1" x14ac:dyDescent="0.4">
      <c r="A7" s="104"/>
      <c r="B7" s="104"/>
      <c r="C7" s="104"/>
      <c r="D7" s="104"/>
      <c r="E7" s="104"/>
      <c r="F7" s="104"/>
      <c r="G7" s="104"/>
      <c r="H7" s="104"/>
      <c r="I7" s="76"/>
      <c r="J7" s="76"/>
      <c r="K7" s="76"/>
      <c r="L7" s="76"/>
      <c r="M7" s="76"/>
      <c r="N7" s="76"/>
      <c r="O7" s="76"/>
      <c r="P7" s="76"/>
      <c r="Q7" s="76"/>
      <c r="R7" s="76" t="s">
        <v>174</v>
      </c>
    </row>
    <row r="8" spans="1:18" ht="20.25" customHeight="1" x14ac:dyDescent="0.4">
      <c r="A8" s="230" t="s">
        <v>145</v>
      </c>
      <c r="B8" s="230"/>
      <c r="C8" s="230"/>
      <c r="D8" s="230"/>
      <c r="E8" s="230"/>
      <c r="F8" s="230"/>
      <c r="G8" s="230"/>
      <c r="H8" s="84"/>
      <c r="I8" s="79">
        <v>130</v>
      </c>
      <c r="J8" s="83" t="s">
        <v>259</v>
      </c>
      <c r="K8" s="83" t="s">
        <v>259</v>
      </c>
      <c r="L8" s="83" t="s">
        <v>123</v>
      </c>
      <c r="M8" s="66">
        <v>126</v>
      </c>
      <c r="N8" s="83" t="s">
        <v>123</v>
      </c>
      <c r="O8" s="83" t="s">
        <v>123</v>
      </c>
      <c r="P8" s="83" t="s">
        <v>123</v>
      </c>
      <c r="Q8" s="83" t="s">
        <v>123</v>
      </c>
      <c r="R8" s="82">
        <v>4</v>
      </c>
    </row>
    <row r="9" spans="1:18" ht="20.25" customHeight="1" x14ac:dyDescent="0.4">
      <c r="A9" s="82"/>
      <c r="B9" s="249" t="s">
        <v>185</v>
      </c>
      <c r="C9" s="230"/>
      <c r="D9" s="230"/>
      <c r="E9" s="230"/>
      <c r="F9" s="230"/>
      <c r="G9" s="230"/>
      <c r="H9" s="84"/>
      <c r="I9" s="79">
        <v>15</v>
      </c>
      <c r="J9" s="83" t="s">
        <v>123</v>
      </c>
      <c r="K9" s="83" t="s">
        <v>123</v>
      </c>
      <c r="L9" s="83" t="s">
        <v>123</v>
      </c>
      <c r="M9" s="66">
        <v>15</v>
      </c>
      <c r="N9" s="83" t="s">
        <v>123</v>
      </c>
      <c r="O9" s="83" t="s">
        <v>123</v>
      </c>
      <c r="P9" s="83" t="s">
        <v>123</v>
      </c>
      <c r="Q9" s="83" t="s">
        <v>123</v>
      </c>
      <c r="R9" s="83" t="s">
        <v>123</v>
      </c>
    </row>
    <row r="10" spans="1:18" ht="20.25" customHeight="1" x14ac:dyDescent="0.4">
      <c r="A10" s="82"/>
      <c r="B10" s="230" t="s">
        <v>251</v>
      </c>
      <c r="C10" s="230"/>
      <c r="D10" s="230"/>
      <c r="E10" s="230"/>
      <c r="F10" s="230"/>
      <c r="G10" s="230"/>
      <c r="H10" s="84"/>
      <c r="I10" s="79">
        <v>8</v>
      </c>
      <c r="J10" s="83" t="s">
        <v>123</v>
      </c>
      <c r="K10" s="83" t="s">
        <v>123</v>
      </c>
      <c r="L10" s="83" t="s">
        <v>123</v>
      </c>
      <c r="M10" s="66">
        <v>8</v>
      </c>
      <c r="N10" s="83" t="s">
        <v>123</v>
      </c>
      <c r="O10" s="83" t="s">
        <v>123</v>
      </c>
      <c r="P10" s="83" t="s">
        <v>123</v>
      </c>
      <c r="Q10" s="83" t="s">
        <v>123</v>
      </c>
      <c r="R10" s="83" t="s">
        <v>123</v>
      </c>
    </row>
    <row r="11" spans="1:18" ht="20.25" customHeight="1" x14ac:dyDescent="0.4">
      <c r="A11" s="82"/>
      <c r="B11" s="230" t="s">
        <v>257</v>
      </c>
      <c r="C11" s="230"/>
      <c r="D11" s="230"/>
      <c r="E11" s="230"/>
      <c r="F11" s="230"/>
      <c r="G11" s="230"/>
      <c r="H11" s="84"/>
      <c r="I11" s="79">
        <v>11</v>
      </c>
      <c r="J11" s="83" t="s">
        <v>123</v>
      </c>
      <c r="K11" s="83" t="s">
        <v>123</v>
      </c>
      <c r="L11" s="83" t="s">
        <v>123</v>
      </c>
      <c r="M11" s="66">
        <v>11</v>
      </c>
      <c r="N11" s="83" t="s">
        <v>123</v>
      </c>
      <c r="O11" s="83" t="s">
        <v>123</v>
      </c>
      <c r="P11" s="83" t="s">
        <v>123</v>
      </c>
      <c r="Q11" s="83" t="s">
        <v>123</v>
      </c>
      <c r="R11" s="83" t="s">
        <v>123</v>
      </c>
    </row>
    <row r="12" spans="1:18" ht="20.25" customHeight="1" x14ac:dyDescent="0.4">
      <c r="A12" s="82"/>
      <c r="B12" s="230" t="s">
        <v>252</v>
      </c>
      <c r="C12" s="230"/>
      <c r="D12" s="230"/>
      <c r="E12" s="230"/>
      <c r="F12" s="230"/>
      <c r="G12" s="230"/>
      <c r="H12" s="84"/>
      <c r="I12" s="79">
        <v>24</v>
      </c>
      <c r="J12" s="83" t="s">
        <v>123</v>
      </c>
      <c r="K12" s="83" t="s">
        <v>123</v>
      </c>
      <c r="L12" s="83" t="s">
        <v>123</v>
      </c>
      <c r="M12" s="66">
        <v>24</v>
      </c>
      <c r="N12" s="83" t="s">
        <v>123</v>
      </c>
      <c r="O12" s="83" t="s">
        <v>123</v>
      </c>
      <c r="P12" s="83" t="s">
        <v>123</v>
      </c>
      <c r="Q12" s="83" t="s">
        <v>123</v>
      </c>
      <c r="R12" s="83" t="s">
        <v>123</v>
      </c>
    </row>
    <row r="13" spans="1:18" ht="20.25" customHeight="1" x14ac:dyDescent="0.4">
      <c r="A13" s="82"/>
      <c r="B13" s="230" t="s">
        <v>253</v>
      </c>
      <c r="C13" s="230"/>
      <c r="D13" s="230"/>
      <c r="E13" s="230"/>
      <c r="F13" s="230"/>
      <c r="G13" s="230"/>
      <c r="H13" s="84"/>
      <c r="I13" s="79">
        <v>24</v>
      </c>
      <c r="J13" s="83" t="s">
        <v>123</v>
      </c>
      <c r="K13" s="83" t="s">
        <v>123</v>
      </c>
      <c r="L13" s="83" t="s">
        <v>123</v>
      </c>
      <c r="M13" s="66">
        <v>24</v>
      </c>
      <c r="N13" s="83" t="s">
        <v>123</v>
      </c>
      <c r="O13" s="83" t="s">
        <v>123</v>
      </c>
      <c r="P13" s="83" t="s">
        <v>123</v>
      </c>
      <c r="Q13" s="83" t="s">
        <v>123</v>
      </c>
      <c r="R13" s="83" t="s">
        <v>123</v>
      </c>
    </row>
    <row r="14" spans="1:18" ht="20.25" customHeight="1" x14ac:dyDescent="0.4">
      <c r="A14" s="80"/>
      <c r="B14" s="108" t="s">
        <v>258</v>
      </c>
      <c r="C14" s="108"/>
      <c r="D14" s="108"/>
      <c r="E14" s="108"/>
      <c r="F14" s="108"/>
      <c r="G14" s="108"/>
      <c r="H14" s="71"/>
      <c r="I14" s="79">
        <v>24</v>
      </c>
      <c r="J14" s="4" t="s">
        <v>123</v>
      </c>
      <c r="K14" s="4" t="s">
        <v>123</v>
      </c>
      <c r="L14" s="4" t="s">
        <v>123</v>
      </c>
      <c r="M14" s="69">
        <v>24</v>
      </c>
      <c r="N14" s="4" t="s">
        <v>123</v>
      </c>
      <c r="O14" s="4" t="s">
        <v>123</v>
      </c>
      <c r="P14" s="4" t="s">
        <v>123</v>
      </c>
      <c r="Q14" s="4" t="s">
        <v>123</v>
      </c>
      <c r="R14" s="4" t="s">
        <v>123</v>
      </c>
    </row>
    <row r="15" spans="1:18" ht="20.25" customHeight="1" x14ac:dyDescent="0.4">
      <c r="A15" s="80"/>
      <c r="B15" s="108" t="s">
        <v>254</v>
      </c>
      <c r="C15" s="108"/>
      <c r="D15" s="108"/>
      <c r="E15" s="108"/>
      <c r="F15" s="108"/>
      <c r="G15" s="108"/>
      <c r="H15" s="71"/>
      <c r="I15" s="79">
        <v>20</v>
      </c>
      <c r="J15" s="4" t="s">
        <v>123</v>
      </c>
      <c r="K15" s="4" t="s">
        <v>123</v>
      </c>
      <c r="L15" s="4" t="s">
        <v>123</v>
      </c>
      <c r="M15" s="69">
        <v>20</v>
      </c>
      <c r="N15" s="4" t="s">
        <v>123</v>
      </c>
      <c r="O15" s="4" t="s">
        <v>123</v>
      </c>
      <c r="P15" s="4" t="s">
        <v>123</v>
      </c>
      <c r="Q15" s="4" t="s">
        <v>123</v>
      </c>
      <c r="R15" s="4" t="s">
        <v>123</v>
      </c>
    </row>
    <row r="16" spans="1:18" ht="20.25" customHeight="1" x14ac:dyDescent="0.4">
      <c r="A16" s="230" t="s">
        <v>255</v>
      </c>
      <c r="B16" s="230"/>
      <c r="C16" s="230"/>
      <c r="D16" s="230"/>
      <c r="E16" s="230"/>
      <c r="F16" s="230"/>
      <c r="G16" s="230"/>
      <c r="H16" s="84"/>
      <c r="I16" s="79">
        <v>561</v>
      </c>
      <c r="J16" s="82">
        <v>23</v>
      </c>
      <c r="K16" s="82">
        <v>5</v>
      </c>
      <c r="L16" s="83" t="s">
        <v>123</v>
      </c>
      <c r="M16" s="83" t="s">
        <v>123</v>
      </c>
      <c r="N16" s="83" t="s">
        <v>123</v>
      </c>
      <c r="O16" s="83" t="s">
        <v>123</v>
      </c>
      <c r="P16" s="66">
        <v>532</v>
      </c>
      <c r="Q16" s="83" t="s">
        <v>123</v>
      </c>
      <c r="R16" s="82">
        <v>1</v>
      </c>
    </row>
    <row r="17" spans="1:18" s="56" customFormat="1" ht="20.25" customHeight="1" x14ac:dyDescent="0.4">
      <c r="A17" s="82"/>
      <c r="B17" s="230" t="s">
        <v>284</v>
      </c>
      <c r="C17" s="230"/>
      <c r="D17" s="230"/>
      <c r="E17" s="230"/>
      <c r="F17" s="230"/>
      <c r="G17" s="230"/>
      <c r="H17" s="84"/>
      <c r="I17" s="79">
        <v>6</v>
      </c>
      <c r="J17" s="82">
        <v>6</v>
      </c>
      <c r="K17" s="83" t="s">
        <v>281</v>
      </c>
      <c r="L17" s="83" t="s">
        <v>281</v>
      </c>
      <c r="M17" s="83" t="s">
        <v>281</v>
      </c>
      <c r="N17" s="83" t="s">
        <v>281</v>
      </c>
      <c r="O17" s="83" t="s">
        <v>281</v>
      </c>
      <c r="P17" s="83" t="s">
        <v>281</v>
      </c>
      <c r="Q17" s="83" t="s">
        <v>281</v>
      </c>
      <c r="R17" s="83" t="s">
        <v>281</v>
      </c>
    </row>
    <row r="18" spans="1:18" ht="20.25" customHeight="1" x14ac:dyDescent="0.4">
      <c r="A18" s="82"/>
      <c r="B18" s="230" t="s">
        <v>187</v>
      </c>
      <c r="C18" s="230"/>
      <c r="D18" s="230"/>
      <c r="E18" s="230"/>
      <c r="F18" s="230"/>
      <c r="G18" s="230"/>
      <c r="H18" s="84"/>
      <c r="I18" s="79">
        <v>7</v>
      </c>
      <c r="J18" s="82">
        <v>7</v>
      </c>
      <c r="K18" s="83" t="s">
        <v>123</v>
      </c>
      <c r="L18" s="83" t="s">
        <v>123</v>
      </c>
      <c r="M18" s="83" t="s">
        <v>123</v>
      </c>
      <c r="N18" s="83" t="s">
        <v>123</v>
      </c>
      <c r="O18" s="83" t="s">
        <v>123</v>
      </c>
      <c r="P18" s="83" t="s">
        <v>123</v>
      </c>
      <c r="Q18" s="83" t="s">
        <v>123</v>
      </c>
      <c r="R18" s="83" t="s">
        <v>123</v>
      </c>
    </row>
    <row r="19" spans="1:18" ht="20.25" customHeight="1" x14ac:dyDescent="0.4">
      <c r="A19" s="82"/>
      <c r="B19" s="230" t="s">
        <v>185</v>
      </c>
      <c r="C19" s="230"/>
      <c r="D19" s="230"/>
      <c r="E19" s="230"/>
      <c r="F19" s="230"/>
      <c r="G19" s="230"/>
      <c r="H19" s="84"/>
      <c r="I19" s="79">
        <v>4</v>
      </c>
      <c r="J19" s="82">
        <v>4</v>
      </c>
      <c r="K19" s="83" t="s">
        <v>123</v>
      </c>
      <c r="L19" s="83" t="s">
        <v>123</v>
      </c>
      <c r="M19" s="83" t="s">
        <v>123</v>
      </c>
      <c r="N19" s="83" t="s">
        <v>123</v>
      </c>
      <c r="O19" s="83" t="s">
        <v>123</v>
      </c>
      <c r="P19" s="83" t="s">
        <v>123</v>
      </c>
      <c r="Q19" s="83" t="s">
        <v>123</v>
      </c>
      <c r="R19" s="83" t="s">
        <v>123</v>
      </c>
    </row>
    <row r="20" spans="1:18" ht="20.25" customHeight="1" x14ac:dyDescent="0.4">
      <c r="A20" s="82"/>
      <c r="B20" s="230" t="s">
        <v>282</v>
      </c>
      <c r="C20" s="230"/>
      <c r="D20" s="230"/>
      <c r="E20" s="230"/>
      <c r="F20" s="230"/>
      <c r="G20" s="230"/>
      <c r="H20" s="84"/>
      <c r="I20" s="79">
        <v>6</v>
      </c>
      <c r="J20" s="82">
        <v>4</v>
      </c>
      <c r="K20" s="83">
        <v>2</v>
      </c>
      <c r="L20" s="83" t="s">
        <v>123</v>
      </c>
      <c r="M20" s="83" t="s">
        <v>123</v>
      </c>
      <c r="N20" s="83" t="s">
        <v>123</v>
      </c>
      <c r="O20" s="83" t="s">
        <v>123</v>
      </c>
      <c r="P20" s="83" t="s">
        <v>123</v>
      </c>
      <c r="Q20" s="83" t="s">
        <v>123</v>
      </c>
      <c r="R20" s="83" t="s">
        <v>123</v>
      </c>
    </row>
    <row r="21" spans="1:18" ht="20.25" customHeight="1" x14ac:dyDescent="0.4">
      <c r="A21" s="82"/>
      <c r="B21" s="230" t="s">
        <v>283</v>
      </c>
      <c r="C21" s="230"/>
      <c r="D21" s="230"/>
      <c r="E21" s="230"/>
      <c r="F21" s="230"/>
      <c r="G21" s="230"/>
      <c r="H21" s="84"/>
      <c r="I21" s="79">
        <v>5</v>
      </c>
      <c r="J21" s="82">
        <v>2</v>
      </c>
      <c r="K21" s="83">
        <v>3</v>
      </c>
      <c r="L21" s="83" t="s">
        <v>123</v>
      </c>
      <c r="M21" s="83" t="s">
        <v>123</v>
      </c>
      <c r="N21" s="83" t="s">
        <v>123</v>
      </c>
      <c r="O21" s="83" t="s">
        <v>123</v>
      </c>
      <c r="P21" s="83" t="s">
        <v>123</v>
      </c>
      <c r="Q21" s="83" t="s">
        <v>123</v>
      </c>
      <c r="R21" s="83" t="s">
        <v>123</v>
      </c>
    </row>
    <row r="22" spans="1:18" ht="20.25" customHeight="1" x14ac:dyDescent="0.4">
      <c r="A22" s="74"/>
      <c r="B22" s="254" t="s">
        <v>256</v>
      </c>
      <c r="C22" s="254"/>
      <c r="D22" s="254"/>
      <c r="E22" s="254"/>
      <c r="F22" s="254"/>
      <c r="G22" s="254"/>
      <c r="H22" s="87"/>
      <c r="I22" s="75">
        <v>532</v>
      </c>
      <c r="J22" s="73" t="s">
        <v>123</v>
      </c>
      <c r="K22" s="73" t="s">
        <v>123</v>
      </c>
      <c r="L22" s="73" t="s">
        <v>123</v>
      </c>
      <c r="M22" s="73" t="s">
        <v>123</v>
      </c>
      <c r="N22" s="73" t="s">
        <v>123</v>
      </c>
      <c r="O22" s="73" t="s">
        <v>123</v>
      </c>
      <c r="P22" s="73">
        <v>532</v>
      </c>
      <c r="Q22" s="73" t="s">
        <v>123</v>
      </c>
      <c r="R22" s="73" t="s">
        <v>123</v>
      </c>
    </row>
    <row r="24" spans="1:18" x14ac:dyDescent="0.4">
      <c r="I24" s="45">
        <f>SUM(I18:I22)</f>
        <v>554</v>
      </c>
    </row>
    <row r="26" spans="1:18" x14ac:dyDescent="0.4">
      <c r="A26" s="44"/>
    </row>
    <row r="27" spans="1:18" x14ac:dyDescent="0.4">
      <c r="A27" s="44"/>
    </row>
  </sheetData>
  <mergeCells count="24">
    <mergeCell ref="B14:G14"/>
    <mergeCell ref="B21:G21"/>
    <mergeCell ref="B22:G22"/>
    <mergeCell ref="B15:G15"/>
    <mergeCell ref="A16:G16"/>
    <mergeCell ref="B18:G18"/>
    <mergeCell ref="B19:G19"/>
    <mergeCell ref="B20:G20"/>
    <mergeCell ref="B17:G17"/>
    <mergeCell ref="B13:G13"/>
    <mergeCell ref="A1:R1"/>
    <mergeCell ref="A4:H7"/>
    <mergeCell ref="J5:J6"/>
    <mergeCell ref="K5:K6"/>
    <mergeCell ref="L5:L6"/>
    <mergeCell ref="M5:M6"/>
    <mergeCell ref="O5:O6"/>
    <mergeCell ref="P5:P6"/>
    <mergeCell ref="Q5:Q6"/>
    <mergeCell ref="A8:G8"/>
    <mergeCell ref="B9:G9"/>
    <mergeCell ref="B10:G10"/>
    <mergeCell ref="B11:G11"/>
    <mergeCell ref="B12:G12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目次</vt:lpstr>
      <vt:lpstr>153,154,155,156</vt:lpstr>
      <vt:lpstr>157,158,159,160</vt:lpstr>
      <vt:lpstr>161</vt:lpstr>
      <vt:lpstr>162,163,164,165</vt:lpstr>
      <vt:lpstr>166</vt:lpstr>
      <vt:lpstr>166つづき</vt:lpstr>
      <vt:lpstr>166つづき2</vt:lpstr>
      <vt:lpstr>166つづき3</vt:lpstr>
      <vt:lpstr>'166'!Print_Area</vt:lpstr>
      <vt:lpstr>'166つづき'!Print_Area</vt:lpstr>
      <vt:lpstr>'166つづき2'!Print_Area</vt:lpstr>
      <vt:lpstr>'166つづき3'!Print_Area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2025-03-28T11:01:58Z</cp:lastPrinted>
  <dcterms:created xsi:type="dcterms:W3CDTF">2023-06-29T07:08:29Z</dcterms:created>
  <dcterms:modified xsi:type="dcterms:W3CDTF">2025-04-24T00:18:42Z</dcterms:modified>
</cp:coreProperties>
</file>