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1-工事\"/>
    </mc:Choice>
  </mc:AlternateContent>
  <xr:revisionPtr revIDLastSave="0" documentId="13_ncr:1_{4122D0FC-D3B9-4719-9974-923AB39555EC}" xr6:coauthVersionLast="36" xr6:coauthVersionMax="36" xr10:uidLastSave="{00000000-0000-0000-0000-000000000000}"/>
  <bookViews>
    <workbookView xWindow="-25275" yWindow="45" windowWidth="14940" windowHeight="9000" tabRatio="812" xr2:uid="{00000000-000D-0000-FFFF-FFFF00000000}"/>
  </bookViews>
  <sheets>
    <sheet name="入力表" sheetId="15" r:id="rId1"/>
    <sheet name="建設工事請負契約書" sheetId="85" r:id="rId2"/>
    <sheet name="建設工事請負契約書 (文書番号なし)" sheetId="94" r:id="rId3"/>
    <sheet name="工程表" sheetId="32" r:id="rId4"/>
    <sheet name="技術者届" sheetId="20" r:id="rId5"/>
    <sheet name="技術者届 (監理技術者補佐あり)" sheetId="92" r:id="rId6"/>
    <sheet name="経歴書" sheetId="21" r:id="rId7"/>
    <sheet name="経歴書 (監理技術者補佐)" sheetId="93" r:id="rId8"/>
    <sheet name="着手届" sheetId="23" r:id="rId9"/>
    <sheet name="労災" sheetId="66" r:id="rId10"/>
    <sheet name="証紙購入の考え方" sheetId="36" r:id="rId11"/>
    <sheet name="収納書届" sheetId="37" r:id="rId12"/>
    <sheet name="共済証紙受払簿" sheetId="38" r:id="rId13"/>
    <sheet name="完成届" sheetId="24" r:id="rId14"/>
    <sheet name="施工体系図" sheetId="34" r:id="rId15"/>
    <sheet name="誓約書" sheetId="51" r:id="rId16"/>
    <sheet name="頭６土木工作物" sheetId="35" r:id="rId17"/>
    <sheet name="頭６建築物解体" sheetId="43" r:id="rId18"/>
    <sheet name="頭６建築物新築" sheetId="44" r:id="rId19"/>
    <sheet name="頭６建築物以外" sheetId="45" r:id="rId20"/>
    <sheet name="中間前金払又は部分払届出書" sheetId="59" r:id="rId21"/>
    <sheet name="請求書（前金・中間）" sheetId="86" r:id="rId22"/>
    <sheet name="口座振替依頼書（前金・中間）" sheetId="87" r:id="rId23"/>
    <sheet name="中間認定請求書" sheetId="88" r:id="rId24"/>
    <sheet name="工事履行報告書" sheetId="89" r:id="rId25"/>
    <sheet name="工事履行報告書【記入例】" sheetId="90" r:id="rId26"/>
  </sheets>
  <definedNames>
    <definedName name="_xlnm._FilterDatabase" localSheetId="1" hidden="1">建設工事請負契約書!$A$1:$M$1</definedName>
    <definedName name="_xlnm._FilterDatabase" localSheetId="2" hidden="1">'建設工事請負契約書 (文書番号なし)'!$A$1:$M$1</definedName>
    <definedName name="_xlnm._FilterDatabase" localSheetId="0" hidden="1">入力表!$A$1:$I$7</definedName>
    <definedName name="_xlnm.Print_Area" localSheetId="12">共済証紙受払簿!$A$1:$K$42</definedName>
    <definedName name="_xlnm.Print_Area" localSheetId="1">建設工事請負契約書!$A$1:$M$1038</definedName>
    <definedName name="_xlnm.Print_Area" localSheetId="2">'建設工事請負契約書 (文書番号なし)'!$A$1:$M$1038</definedName>
    <definedName name="_xlnm.Print_Area" localSheetId="22">'口座振替依頼書（前金・中間）'!$A$1:$L$43</definedName>
    <definedName name="_xlnm.Print_Area" localSheetId="15">誓約書!$A$1:$I$84</definedName>
    <definedName name="_xlnm.Print_Area" localSheetId="20">中間前金払又は部分払届出書!$A$1:$I$27</definedName>
    <definedName name="_xlnm.Print_Area" localSheetId="23">中間認定請求書!$A$1:$I$25</definedName>
    <definedName name="_xlnm.Print_Area" localSheetId="17">頭６建築物解体!$A$1:$F$51</definedName>
    <definedName name="Q_EXPORT" localSheetId="5">#REF!</definedName>
    <definedName name="Q_EXPORT" localSheetId="7">#REF!</definedName>
    <definedName name="Q_EXPORT" localSheetId="2">#REF!</definedName>
    <definedName name="Q_EXPORT">#REF!</definedName>
    <definedName name="業者" localSheetId="5">#REF!</definedName>
    <definedName name="業者" localSheetId="7">#REF!</definedName>
    <definedName name="業者" localSheetId="2">#REF!</definedName>
    <definedName name="業者">#REF!</definedName>
    <definedName name="保証金Ａ" localSheetId="5">#REF!</definedName>
    <definedName name="保証金Ａ" localSheetId="7">#REF!</definedName>
    <definedName name="保証金Ａ" localSheetId="2">#REF!</definedName>
    <definedName name="保証金Ａ">#REF!</definedName>
    <definedName name="保証金Ｂ" localSheetId="5">#REF!</definedName>
    <definedName name="保証金Ｂ" localSheetId="7">#REF!</definedName>
    <definedName name="保証金Ｂ" localSheetId="2">#REF!</definedName>
    <definedName name="保証金Ｂ">#REF!</definedName>
    <definedName name="曜日" localSheetId="5">#REF!</definedName>
    <definedName name="曜日" localSheetId="7">#REF!</definedName>
    <definedName name="曜日" localSheetId="2">#REF!</definedName>
    <definedName name="曜日">#REF!</definedName>
  </definedNames>
  <calcPr calcId="191029"/>
</workbook>
</file>

<file path=xl/calcChain.xml><?xml version="1.0" encoding="utf-8"?>
<calcChain xmlns="http://schemas.openxmlformats.org/spreadsheetml/2006/main">
  <c r="L30" i="94" l="1"/>
  <c r="F30" i="94"/>
  <c r="C30" i="94"/>
  <c r="L29" i="94"/>
  <c r="C29" i="94"/>
  <c r="C28" i="94"/>
  <c r="C27" i="94"/>
  <c r="C26" i="94"/>
  <c r="B24" i="94"/>
  <c r="H7" i="94"/>
  <c r="C7" i="94"/>
  <c r="C6" i="94"/>
  <c r="C5" i="94"/>
  <c r="G25" i="93" l="1"/>
  <c r="O1" i="93"/>
  <c r="A14" i="92"/>
  <c r="F8" i="92"/>
  <c r="A8" i="92"/>
  <c r="G6" i="92"/>
  <c r="A6" i="92"/>
  <c r="L4" i="92"/>
  <c r="O1" i="92"/>
  <c r="E4" i="32" l="1"/>
  <c r="L30" i="85" l="1"/>
  <c r="L29" i="85"/>
  <c r="F30" i="85"/>
  <c r="C30" i="85"/>
  <c r="C29" i="85"/>
  <c r="C28" i="85"/>
  <c r="C27" i="85"/>
  <c r="C26" i="85"/>
  <c r="D41" i="51"/>
  <c r="C9" i="89"/>
  <c r="F9" i="89"/>
  <c r="C8" i="89"/>
  <c r="F22" i="88"/>
  <c r="C22" i="88"/>
  <c r="C21" i="88"/>
  <c r="F51" i="86"/>
  <c r="C20" i="88"/>
  <c r="E38" i="87"/>
  <c r="F56" i="86"/>
  <c r="F54" i="86"/>
  <c r="D47" i="86"/>
  <c r="F24" i="59"/>
  <c r="C24" i="59"/>
  <c r="C23" i="59"/>
  <c r="C22" i="59"/>
  <c r="H2" i="59"/>
  <c r="D83" i="51"/>
  <c r="L4" i="34"/>
  <c r="L3" i="34"/>
  <c r="C4" i="34"/>
  <c r="K25" i="24"/>
  <c r="E25" i="24"/>
  <c r="E23" i="24"/>
  <c r="E22" i="24"/>
  <c r="A7" i="37"/>
  <c r="D19" i="37"/>
  <c r="D17" i="37"/>
  <c r="D24" i="66"/>
  <c r="J9" i="23"/>
  <c r="E7" i="23"/>
  <c r="L4" i="20"/>
  <c r="E4" i="23"/>
  <c r="C5" i="85"/>
  <c r="G25" i="21"/>
  <c r="A14" i="20"/>
  <c r="B29" i="32"/>
  <c r="M4" i="32"/>
  <c r="I4" i="32"/>
  <c r="E3" i="32"/>
  <c r="B24" i="85"/>
  <c r="H7" i="85"/>
  <c r="C7" i="85"/>
  <c r="C6" i="85"/>
  <c r="N2" i="32"/>
  <c r="J1" i="85"/>
  <c r="I1" i="66"/>
  <c r="E45" i="51"/>
  <c r="A45" i="51"/>
  <c r="E44" i="51"/>
  <c r="E3" i="51"/>
  <c r="F6" i="38"/>
  <c r="E8" i="37"/>
  <c r="E2" i="51"/>
  <c r="F5" i="38"/>
  <c r="A6" i="38"/>
  <c r="D8" i="59"/>
  <c r="D7" i="59"/>
  <c r="A8" i="59"/>
  <c r="A3" i="51"/>
  <c r="E7" i="37"/>
  <c r="A8" i="37"/>
  <c r="G6" i="20"/>
  <c r="D6" i="15"/>
  <c r="A6" i="20" s="1"/>
  <c r="G5" i="24"/>
  <c r="A7" i="24"/>
  <c r="F7" i="24"/>
  <c r="E20" i="24"/>
  <c r="E21" i="24"/>
  <c r="O1" i="20"/>
  <c r="A8" i="20"/>
  <c r="F8" i="20"/>
  <c r="K1" i="38"/>
  <c r="D16" i="38"/>
  <c r="O1" i="21"/>
  <c r="K3" i="32"/>
  <c r="G3" i="34"/>
  <c r="R3" i="34"/>
  <c r="K1" i="37"/>
  <c r="H18" i="37"/>
  <c r="O1" i="23"/>
  <c r="E5" i="23"/>
  <c r="H11" i="23"/>
  <c r="B13" i="23"/>
  <c r="G13" i="23"/>
  <c r="F1" i="45"/>
  <c r="C25" i="45"/>
  <c r="F1" i="43"/>
  <c r="C24" i="43"/>
  <c r="F1" i="44"/>
  <c r="C25" i="44"/>
  <c r="F1" i="35"/>
  <c r="C26" i="35"/>
  <c r="B11" i="23"/>
  <c r="A5" i="24"/>
  <c r="A7" i="59"/>
  <c r="C3" i="34"/>
  <c r="A7" i="86"/>
  <c r="D18" i="37"/>
  <c r="A7" i="88"/>
  <c r="A5" i="38"/>
  <c r="A2" i="51" l="1"/>
  <c r="D19" i="66"/>
  <c r="A44" i="51"/>
</calcChain>
</file>

<file path=xl/sharedStrings.xml><?xml version="1.0" encoding="utf-8"?>
<sst xmlns="http://schemas.openxmlformats.org/spreadsheetml/2006/main" count="2758" uniqueCount="1402">
  <si>
    <t>　　部分払金の額　≦　請負代金相当額×９/10－（前会計年度までの支払金額＋当該会計年度の部分払金額）</t>
    <rPh sb="2" eb="4">
      <t>ブブン</t>
    </rPh>
    <rPh sb="4" eb="5">
      <t>バラ</t>
    </rPh>
    <rPh sb="5" eb="6">
      <t>キン</t>
    </rPh>
    <rPh sb="7" eb="8">
      <t>ガク</t>
    </rPh>
    <rPh sb="11" eb="13">
      <t>ウケオイ</t>
    </rPh>
    <rPh sb="13" eb="15">
      <t>ダイキン</t>
    </rPh>
    <rPh sb="15" eb="17">
      <t>ソウトウ</t>
    </rPh>
    <rPh sb="17" eb="18">
      <t>ガク</t>
    </rPh>
    <rPh sb="25" eb="26">
      <t>マエ</t>
    </rPh>
    <rPh sb="26" eb="28">
      <t>カイケイ</t>
    </rPh>
    <rPh sb="28" eb="30">
      <t>ネンド</t>
    </rPh>
    <rPh sb="33" eb="35">
      <t>シハラ</t>
    </rPh>
    <rPh sb="35" eb="37">
      <t>キンガク</t>
    </rPh>
    <rPh sb="38" eb="40">
      <t>トウガイ</t>
    </rPh>
    <rPh sb="40" eb="42">
      <t>カイケイ</t>
    </rPh>
    <rPh sb="42" eb="44">
      <t>ネンド</t>
    </rPh>
    <rPh sb="45" eb="47">
      <t>ブブン</t>
    </rPh>
    <rPh sb="47" eb="48">
      <t>バラ</t>
    </rPh>
    <rPh sb="48" eb="50">
      <t>キンガク</t>
    </rPh>
    <phoneticPr fontId="3"/>
  </si>
  <si>
    <t>　　　　　　　　　　－｛請負代金相当額－（前会計年度までの出来高予定額＋出来高超過額）｝×当該会計</t>
    <rPh sb="12" eb="14">
      <t>ウケオイ</t>
    </rPh>
    <rPh sb="14" eb="16">
      <t>ダイキン</t>
    </rPh>
    <rPh sb="16" eb="18">
      <t>ソウトウ</t>
    </rPh>
    <rPh sb="18" eb="19">
      <t>ガク</t>
    </rPh>
    <rPh sb="21" eb="22">
      <t>ゼン</t>
    </rPh>
    <rPh sb="22" eb="24">
      <t>カイケイ</t>
    </rPh>
    <rPh sb="24" eb="26">
      <t>ネンド</t>
    </rPh>
    <rPh sb="29" eb="32">
      <t>デキダカ</t>
    </rPh>
    <rPh sb="32" eb="34">
      <t>ヨテイ</t>
    </rPh>
    <rPh sb="34" eb="35">
      <t>ガク</t>
    </rPh>
    <rPh sb="36" eb="39">
      <t>デキダカ</t>
    </rPh>
    <rPh sb="39" eb="42">
      <t>チョウカガク</t>
    </rPh>
    <rPh sb="45" eb="47">
      <t>トウガイ</t>
    </rPh>
    <rPh sb="47" eb="49">
      <t>カイケイ</t>
    </rPh>
    <phoneticPr fontId="3"/>
  </si>
  <si>
    <t>　　　　　　　　　　年度前払金額／当該会計年度の出来高予定額</t>
    <rPh sb="19" eb="21">
      <t>カイケイ</t>
    </rPh>
    <rPh sb="21" eb="23">
      <t>ネンド</t>
    </rPh>
    <rPh sb="24" eb="27">
      <t>デキダカ</t>
    </rPh>
    <rPh sb="27" eb="29">
      <t>ヨテイ</t>
    </rPh>
    <rPh sb="29" eb="30">
      <t>ガク</t>
    </rPh>
    <phoneticPr fontId="3"/>
  </si>
  <si>
    <t>２　現場代理人は、この契約の履行に関し、工事現場に常駐し、その運営、取締りを行うほか、請負代金額の</t>
    <rPh sb="2" eb="4">
      <t>ゲンバ</t>
    </rPh>
    <rPh sb="4" eb="7">
      <t>ダイリニン</t>
    </rPh>
    <rPh sb="11" eb="13">
      <t>ケイヤク</t>
    </rPh>
    <rPh sb="14" eb="16">
      <t>リコウ</t>
    </rPh>
    <rPh sb="17" eb="18">
      <t>カン</t>
    </rPh>
    <rPh sb="20" eb="22">
      <t>コウジ</t>
    </rPh>
    <rPh sb="22" eb="24">
      <t>ゲンバ</t>
    </rPh>
    <rPh sb="25" eb="27">
      <t>ジョウチュウ</t>
    </rPh>
    <rPh sb="31" eb="33">
      <t>ウンエイ</t>
    </rPh>
    <rPh sb="34" eb="36">
      <t>トリシマ</t>
    </rPh>
    <rPh sb="38" eb="39">
      <t>オコナ</t>
    </rPh>
    <rPh sb="43" eb="45">
      <t>ウケオイ</t>
    </rPh>
    <rPh sb="45" eb="46">
      <t>ダイ</t>
    </rPh>
    <rPh sb="46" eb="48">
      <t>キンガク</t>
    </rPh>
    <phoneticPr fontId="3"/>
  </si>
  <si>
    <t>年　　月　　日</t>
    <rPh sb="0" eb="1">
      <t>ネン</t>
    </rPh>
    <rPh sb="3" eb="4">
      <t>ツキ</t>
    </rPh>
    <rPh sb="6" eb="7">
      <t>ヒ</t>
    </rPh>
    <phoneticPr fontId="17"/>
  </si>
  <si>
    <t>６　数次にわたる不可抗力により損害合計額が累積した場合における第２次以降の不可抗力による損害合計額</t>
    <rPh sb="2" eb="4">
      <t>スウジ</t>
    </rPh>
    <rPh sb="8" eb="12">
      <t>フカコウリョク</t>
    </rPh>
    <rPh sb="15" eb="17">
      <t>ソンガイ</t>
    </rPh>
    <rPh sb="17" eb="19">
      <t>ゴウケイ</t>
    </rPh>
    <rPh sb="19" eb="20">
      <t>ガク</t>
    </rPh>
    <rPh sb="21" eb="23">
      <t>ルイセキ</t>
    </rPh>
    <rPh sb="25" eb="27">
      <t>バアイ</t>
    </rPh>
    <rPh sb="31" eb="32">
      <t>ダイ</t>
    </rPh>
    <rPh sb="33" eb="36">
      <t>ジイコウ</t>
    </rPh>
    <rPh sb="37" eb="41">
      <t>フカコウリョク</t>
    </rPh>
    <rPh sb="44" eb="46">
      <t>ソンガイ</t>
    </rPh>
    <rPh sb="46" eb="48">
      <t>ゴウケイ</t>
    </rPh>
    <rPh sb="48" eb="49">
      <t>ガク</t>
    </rPh>
    <phoneticPr fontId="3"/>
  </si>
  <si>
    <t>工            程            表</t>
    <rPh sb="0" eb="1">
      <t>コウ</t>
    </rPh>
    <rPh sb="13" eb="14">
      <t>ホド</t>
    </rPh>
    <rPh sb="26" eb="27">
      <t>ヒョウ</t>
    </rPh>
    <phoneticPr fontId="17"/>
  </si>
  <si>
    <t>工　　事　　名</t>
    <rPh sb="0" eb="7">
      <t>コウジメイ</t>
    </rPh>
    <phoneticPr fontId="17"/>
  </si>
  <si>
    <t>　ならない。</t>
    <phoneticPr fontId="3"/>
  </si>
  <si>
    <t>年度</t>
    <rPh sb="0" eb="2">
      <t>ネンド</t>
    </rPh>
    <phoneticPr fontId="3"/>
  </si>
  <si>
    <t>円</t>
    <rPh sb="0" eb="1">
      <t>エン</t>
    </rPh>
    <phoneticPr fontId="3"/>
  </si>
  <si>
    <t>　日以内に協議が整わない場合には、発注者が定め、受注者に通知する。</t>
    <rPh sb="8" eb="9">
      <t>トトノ</t>
    </rPh>
    <rPh sb="12" eb="14">
      <t>バアイ</t>
    </rPh>
    <rPh sb="21" eb="22">
      <t>サダ</t>
    </rPh>
    <rPh sb="28" eb="30">
      <t>ツウチ</t>
    </rPh>
    <phoneticPr fontId="3"/>
  </si>
  <si>
    <t>（債務負担行為に係る契約の特則）</t>
    <rPh sb="1" eb="3">
      <t>サイム</t>
    </rPh>
    <rPh sb="3" eb="5">
      <t>フタン</t>
    </rPh>
    <rPh sb="5" eb="7">
      <t>コウイ</t>
    </rPh>
    <rPh sb="8" eb="9">
      <t>カカ</t>
    </rPh>
    <rPh sb="10" eb="12">
      <t>ケイヤク</t>
    </rPh>
    <rPh sb="13" eb="14">
      <t>トク</t>
    </rPh>
    <rPh sb="14" eb="15">
      <t>ソク</t>
    </rPh>
    <phoneticPr fontId="3"/>
  </si>
  <si>
    <t>　らない。</t>
    <phoneticPr fontId="3"/>
  </si>
  <si>
    <t>建築物以外のものに係る解体工事又は新築工事等（土木工事等）の場合</t>
    <rPh sb="0" eb="3">
      <t>ケンチクブツ</t>
    </rPh>
    <rPh sb="3" eb="5">
      <t>イガイ</t>
    </rPh>
    <rPh sb="9" eb="10">
      <t>カカ</t>
    </rPh>
    <rPh sb="11" eb="15">
      <t>カイタイコウジ</t>
    </rPh>
    <rPh sb="15" eb="16">
      <t>マタ</t>
    </rPh>
    <rPh sb="17" eb="19">
      <t>シンチク</t>
    </rPh>
    <rPh sb="19" eb="21">
      <t>コウジ</t>
    </rPh>
    <rPh sb="21" eb="22">
      <t>ナド</t>
    </rPh>
    <rPh sb="23" eb="25">
      <t>ドボク</t>
    </rPh>
    <rPh sb="25" eb="27">
      <t>コウジ</t>
    </rPh>
    <rPh sb="27" eb="28">
      <t>ナド</t>
    </rPh>
    <rPh sb="30" eb="32">
      <t>バアイ</t>
    </rPh>
    <phoneticPr fontId="17"/>
  </si>
  <si>
    <t>土木工作物に係る工事の場合</t>
    <rPh sb="0" eb="2">
      <t>ドボク</t>
    </rPh>
    <rPh sb="2" eb="5">
      <t>コウサクブツ</t>
    </rPh>
    <phoneticPr fontId="17"/>
  </si>
  <si>
    <t>建築物に係る解体工事の場合</t>
    <phoneticPr fontId="17"/>
  </si>
  <si>
    <t>２　受注者は、確保された工事用地等を善良な管理者の注意をもって管理しなければならない。</t>
    <rPh sb="7" eb="9">
      <t>カクホ</t>
    </rPh>
    <rPh sb="12" eb="14">
      <t>コウジ</t>
    </rPh>
    <rPh sb="14" eb="16">
      <t>ヨウチ</t>
    </rPh>
    <rPh sb="16" eb="17">
      <t>トウ</t>
    </rPh>
    <rPh sb="18" eb="20">
      <t>ゼンリョウ</t>
    </rPh>
    <rPh sb="21" eb="24">
      <t>カンリシャ</t>
    </rPh>
    <rPh sb="25" eb="27">
      <t>チュウイ</t>
    </rPh>
    <rPh sb="31" eb="33">
      <t>カンリ</t>
    </rPh>
    <phoneticPr fontId="3"/>
  </si>
  <si>
    <t>３　工事の完成、設計図書の変更等によって工事用地等が不用となった場合において、当該工事用地等に受注</t>
    <rPh sb="2" eb="4">
      <t>コウジ</t>
    </rPh>
    <rPh sb="5" eb="7">
      <t>カンセイ</t>
    </rPh>
    <rPh sb="8" eb="10">
      <t>セッケイ</t>
    </rPh>
    <rPh sb="10" eb="12">
      <t>トショ</t>
    </rPh>
    <rPh sb="13" eb="15">
      <t>ヘンコウ</t>
    </rPh>
    <rPh sb="15" eb="16">
      <t>トウ</t>
    </rPh>
    <rPh sb="20" eb="22">
      <t>コウジ</t>
    </rPh>
    <rPh sb="22" eb="24">
      <t>ヨウチ</t>
    </rPh>
    <rPh sb="24" eb="25">
      <t>トウ</t>
    </rPh>
    <rPh sb="26" eb="28">
      <t>フヨウ</t>
    </rPh>
    <rPh sb="32" eb="34">
      <t>バアイ</t>
    </rPh>
    <rPh sb="39" eb="41">
      <t>トウガイ</t>
    </rPh>
    <rPh sb="41" eb="43">
      <t>コウジ</t>
    </rPh>
    <rPh sb="43" eb="45">
      <t>ヨウチ</t>
    </rPh>
    <rPh sb="45" eb="46">
      <t>トウ</t>
    </rPh>
    <phoneticPr fontId="3"/>
  </si>
  <si>
    <t>　者が所有又は管理する工事材料、建設機械器具、仮設物その他の物件（下請負人の所有又は管理するこれら</t>
    <rPh sb="3" eb="4">
      <t>トコロ</t>
    </rPh>
    <rPh sb="4" eb="5">
      <t>ア</t>
    </rPh>
    <rPh sb="5" eb="6">
      <t>マタ</t>
    </rPh>
    <rPh sb="7" eb="9">
      <t>カンリ</t>
    </rPh>
    <rPh sb="11" eb="13">
      <t>コウジ</t>
    </rPh>
    <rPh sb="13" eb="15">
      <t>ザイリョウ</t>
    </rPh>
    <rPh sb="16" eb="18">
      <t>ケンセツ</t>
    </rPh>
    <rPh sb="18" eb="20">
      <t>キカイ</t>
    </rPh>
    <rPh sb="20" eb="22">
      <t>キグ</t>
    </rPh>
    <rPh sb="23" eb="26">
      <t>カセツブツ</t>
    </rPh>
    <rPh sb="28" eb="29">
      <t>タ</t>
    </rPh>
    <rPh sb="30" eb="32">
      <t>ブッケン</t>
    </rPh>
    <rPh sb="33" eb="34">
      <t>シタ</t>
    </rPh>
    <rPh sb="34" eb="36">
      <t>ウケオイ</t>
    </rPh>
    <rPh sb="36" eb="37">
      <t>ニン</t>
    </rPh>
    <rPh sb="38" eb="40">
      <t>ショユウ</t>
    </rPh>
    <rPh sb="40" eb="41">
      <t>マタ</t>
    </rPh>
    <rPh sb="42" eb="44">
      <t>カンリ</t>
    </rPh>
    <phoneticPr fontId="3"/>
  </si>
  <si>
    <t>　の物件を含む。）があるときは、受注者は、当該物件を撤去するとともに、当該工事用地等を修復し、取片</t>
    <rPh sb="3" eb="4">
      <t>ケン</t>
    </rPh>
    <rPh sb="5" eb="6">
      <t>フク</t>
    </rPh>
    <rPh sb="21" eb="23">
      <t>トウガイ</t>
    </rPh>
    <rPh sb="23" eb="25">
      <t>ブッケン</t>
    </rPh>
    <rPh sb="26" eb="28">
      <t>テッキョ</t>
    </rPh>
    <rPh sb="35" eb="37">
      <t>トウガイ</t>
    </rPh>
    <rPh sb="37" eb="39">
      <t>コウジ</t>
    </rPh>
    <rPh sb="39" eb="41">
      <t>ヨウチ</t>
    </rPh>
    <rPh sb="41" eb="42">
      <t>トウ</t>
    </rPh>
    <phoneticPr fontId="3"/>
  </si>
  <si>
    <t>　付けて、発注者に明け渡さなければならない。</t>
    <rPh sb="1" eb="2">
      <t>ツ</t>
    </rPh>
    <rPh sb="9" eb="10">
      <t>ア</t>
    </rPh>
    <rPh sb="11" eb="12">
      <t>ワタ</t>
    </rPh>
    <phoneticPr fontId="3"/>
  </si>
  <si>
    <t>４　前項の場合において、受注者が正当な理由なく、相当の期間内に当該物件を撤去せず、又は工事用地等の</t>
    <rPh sb="2" eb="4">
      <t>ゼンコウ</t>
    </rPh>
    <rPh sb="5" eb="7">
      <t>バアイ</t>
    </rPh>
    <rPh sb="16" eb="18">
      <t>セイトウ</t>
    </rPh>
    <rPh sb="19" eb="21">
      <t>リユウ</t>
    </rPh>
    <rPh sb="24" eb="26">
      <t>ソウトウ</t>
    </rPh>
    <rPh sb="27" eb="30">
      <t>キカンナイ</t>
    </rPh>
    <rPh sb="31" eb="33">
      <t>トウガイ</t>
    </rPh>
    <rPh sb="33" eb="35">
      <t>ブッケン</t>
    </rPh>
    <rPh sb="36" eb="38">
      <t>テッキョ</t>
    </rPh>
    <rPh sb="41" eb="42">
      <t>マタ</t>
    </rPh>
    <rPh sb="43" eb="45">
      <t>コウジ</t>
    </rPh>
    <rPh sb="45" eb="47">
      <t>ヨウチ</t>
    </rPh>
    <rPh sb="47" eb="48">
      <t>トウ</t>
    </rPh>
    <phoneticPr fontId="3"/>
  </si>
  <si>
    <t>　修復若しくは取片付けを行わないときは、発注者は、受注者に代わって当該物件を処分し、工事用地等の修</t>
    <rPh sb="3" eb="4">
      <t>モ</t>
    </rPh>
    <rPh sb="7" eb="8">
      <t>ト</t>
    </rPh>
    <rPh sb="8" eb="10">
      <t>カタヅ</t>
    </rPh>
    <rPh sb="12" eb="13">
      <t>オコナ</t>
    </rPh>
    <rPh sb="29" eb="30">
      <t>カ</t>
    </rPh>
    <rPh sb="33" eb="35">
      <t>トウガイ</t>
    </rPh>
    <rPh sb="35" eb="37">
      <t>ブッケン</t>
    </rPh>
    <rPh sb="38" eb="40">
      <t>ショブン</t>
    </rPh>
    <rPh sb="42" eb="44">
      <t>コウジ</t>
    </rPh>
    <rPh sb="44" eb="46">
      <t>ヨウチ</t>
    </rPh>
    <rPh sb="46" eb="47">
      <t>トウ</t>
    </rPh>
    <rPh sb="48" eb="49">
      <t>オサム</t>
    </rPh>
    <phoneticPr fontId="3"/>
  </si>
  <si>
    <t>２　前項の協議開始の日については、発注者が受注者の意見を聴いて定め、受注者に通知しなければならない。</t>
    <rPh sb="2" eb="4">
      <t>ゼンコウ</t>
    </rPh>
    <rPh sb="5" eb="7">
      <t>キョウギ</t>
    </rPh>
    <rPh sb="7" eb="9">
      <t>カイシ</t>
    </rPh>
    <rPh sb="10" eb="11">
      <t>ヒ</t>
    </rPh>
    <rPh sb="25" eb="27">
      <t>イケン</t>
    </rPh>
    <rPh sb="28" eb="29">
      <t>キ</t>
    </rPh>
    <rPh sb="31" eb="32">
      <t>サダ</t>
    </rPh>
    <rPh sb="38" eb="40">
      <t>ツウチ</t>
    </rPh>
    <phoneticPr fontId="3"/>
  </si>
  <si>
    <t>７　発注者は、前２項の場合において、必要があると認められるときは工期若しくは請負代金額を変更し、又</t>
    <rPh sb="7" eb="8">
      <t>ゼン</t>
    </rPh>
    <rPh sb="9" eb="10">
      <t>コウ</t>
    </rPh>
    <rPh sb="11" eb="13">
      <t>バアイ</t>
    </rPh>
    <rPh sb="18" eb="20">
      <t>ヒツヨウ</t>
    </rPh>
    <rPh sb="24" eb="25">
      <t>ミト</t>
    </rPh>
    <rPh sb="32" eb="34">
      <t>コウキ</t>
    </rPh>
    <rPh sb="34" eb="35">
      <t>モ</t>
    </rPh>
    <rPh sb="38" eb="40">
      <t>ウケオイ</t>
    </rPh>
    <rPh sb="40" eb="41">
      <t>ダイ</t>
    </rPh>
    <rPh sb="41" eb="43">
      <t>キンガク</t>
    </rPh>
    <rPh sb="44" eb="46">
      <t>ヘンコウ</t>
    </rPh>
    <rPh sb="48" eb="49">
      <t>マタ</t>
    </rPh>
    <phoneticPr fontId="3"/>
  </si>
  <si>
    <t>　は受注者に損害を及ぼしたときは必要な費用を負担しなければならない。</t>
    <rPh sb="6" eb="8">
      <t>ソンガイ</t>
    </rPh>
    <rPh sb="9" eb="10">
      <t>オヨ</t>
    </rPh>
    <rPh sb="16" eb="18">
      <t>ヒツヨウ</t>
    </rPh>
    <rPh sb="19" eb="21">
      <t>ヒヨウ</t>
    </rPh>
    <rPh sb="22" eb="24">
      <t>フタン</t>
    </rPh>
    <phoneticPr fontId="3"/>
  </si>
  <si>
    <t>　ない。</t>
    <phoneticPr fontId="3"/>
  </si>
  <si>
    <t>（元請用）</t>
    <rPh sb="1" eb="2">
      <t>モト</t>
    </rPh>
    <rPh sb="2" eb="3">
      <t>ウケ</t>
    </rPh>
    <rPh sb="3" eb="4">
      <t>ヨウ</t>
    </rPh>
    <phoneticPr fontId="17"/>
  </si>
  <si>
    <t>所在地</t>
    <rPh sb="0" eb="3">
      <t>ショザイチ</t>
    </rPh>
    <phoneticPr fontId="17"/>
  </si>
  <si>
    <t>事業者名</t>
    <rPh sb="0" eb="3">
      <t>ジギョウシャ</t>
    </rPh>
    <rPh sb="3" eb="4">
      <t>メイ</t>
    </rPh>
    <phoneticPr fontId="17"/>
  </si>
  <si>
    <t>代表者</t>
    <rPh sb="0" eb="2">
      <t>ダイヒョウ</t>
    </rPh>
    <rPh sb="2" eb="3">
      <t>シャ</t>
    </rPh>
    <phoneticPr fontId="17"/>
  </si>
  <si>
    <t>（契約書に押印する印鑑と同一印）</t>
    <rPh sb="1" eb="4">
      <t>ケイヤクショ</t>
    </rPh>
    <rPh sb="5" eb="7">
      <t>オウイン</t>
    </rPh>
    <rPh sb="9" eb="11">
      <t>インカン</t>
    </rPh>
    <rPh sb="12" eb="14">
      <t>ドウイツ</t>
    </rPh>
    <rPh sb="14" eb="15">
      <t>イン</t>
    </rPh>
    <phoneticPr fontId="17"/>
  </si>
  <si>
    <t>代表者の生年月日</t>
    <rPh sb="0" eb="3">
      <t>ダイヒョウシャ</t>
    </rPh>
    <rPh sb="4" eb="6">
      <t>セイネン</t>
    </rPh>
    <rPh sb="6" eb="8">
      <t>ガッピ</t>
    </rPh>
    <phoneticPr fontId="17"/>
  </si>
  <si>
    <t>年　　月　　日</t>
    <rPh sb="0" eb="1">
      <t>ネン</t>
    </rPh>
    <rPh sb="3" eb="4">
      <t>ツキ</t>
    </rPh>
    <rPh sb="6" eb="7">
      <t>ニチ</t>
    </rPh>
    <phoneticPr fontId="17"/>
  </si>
  <si>
    <t>誓　　　約　　　書</t>
    <rPh sb="0" eb="1">
      <t>チカイ</t>
    </rPh>
    <rPh sb="4" eb="5">
      <t>ヤク</t>
    </rPh>
    <rPh sb="8" eb="9">
      <t>ショ</t>
    </rPh>
    <phoneticPr fontId="17"/>
  </si>
  <si>
    <t>　設計図書に定めるところにより、工事の完成を確認するための検査を完了し、当該検査の結果を受注者に通</t>
    <rPh sb="6" eb="7">
      <t>サダ</t>
    </rPh>
    <rPh sb="16" eb="18">
      <t>コウジ</t>
    </rPh>
    <rPh sb="19" eb="21">
      <t>カンセイ</t>
    </rPh>
    <rPh sb="22" eb="24">
      <t>カクニン</t>
    </rPh>
    <rPh sb="29" eb="31">
      <t>ケンサ</t>
    </rPh>
    <rPh sb="32" eb="34">
      <t>カンリョウ</t>
    </rPh>
    <rPh sb="36" eb="38">
      <t>トウガイ</t>
    </rPh>
    <rPh sb="38" eb="40">
      <t>ケンサ</t>
    </rPh>
    <rPh sb="41" eb="43">
      <t>ケッカ</t>
    </rPh>
    <rPh sb="48" eb="49">
      <t>ツウ</t>
    </rPh>
    <phoneticPr fontId="3"/>
  </si>
  <si>
    <t>　知しなければならない。この場合において、発注者は、必要があると認められるときは、その理由を受注者</t>
    <rPh sb="14" eb="16">
      <t>バアイ</t>
    </rPh>
    <rPh sb="26" eb="28">
      <t>ヒツヨウ</t>
    </rPh>
    <rPh sb="32" eb="33">
      <t>ミト</t>
    </rPh>
    <rPh sb="43" eb="45">
      <t>リユウ</t>
    </rPh>
    <phoneticPr fontId="3"/>
  </si>
  <si>
    <t>　に通知して、工事目的物を最小限度破壊して検査することができる。</t>
    <rPh sb="11" eb="12">
      <t>モノ</t>
    </rPh>
    <rPh sb="13" eb="14">
      <t>サイ</t>
    </rPh>
    <rPh sb="14" eb="15">
      <t>ショウ</t>
    </rPh>
    <rPh sb="15" eb="17">
      <t>ゲンド</t>
    </rPh>
    <rPh sb="17" eb="19">
      <t>ハカイ</t>
    </rPh>
    <rPh sb="21" eb="23">
      <t>ケンサ</t>
    </rPh>
    <phoneticPr fontId="3"/>
  </si>
  <si>
    <t>　金額の増額又は負担額の全部又は一部に代えて設計図書を変更することができる。この場合において、設計</t>
    <rPh sb="8" eb="9">
      <t>フ</t>
    </rPh>
    <rPh sb="9" eb="10">
      <t>ニナ</t>
    </rPh>
    <rPh sb="10" eb="11">
      <t>ガク</t>
    </rPh>
    <rPh sb="12" eb="14">
      <t>ゼンブ</t>
    </rPh>
    <rPh sb="14" eb="15">
      <t>マタ</t>
    </rPh>
    <rPh sb="16" eb="18">
      <t>イチブ</t>
    </rPh>
    <rPh sb="19" eb="20">
      <t>カ</t>
    </rPh>
    <rPh sb="22" eb="24">
      <t>セッケイ</t>
    </rPh>
    <rPh sb="24" eb="26">
      <t>トショ</t>
    </rPh>
    <rPh sb="27" eb="29">
      <t>ヘンコウ</t>
    </rPh>
    <rPh sb="40" eb="42">
      <t>バアイ</t>
    </rPh>
    <rPh sb="47" eb="48">
      <t>セツ</t>
    </rPh>
    <phoneticPr fontId="3"/>
  </si>
  <si>
    <t>　図書の変更内容は、発注者と受注者とが協議して定める。ただし、協議開始の日から14日以内に協議が整わ</t>
    <rPh sb="7" eb="8">
      <t>カタチ</t>
    </rPh>
    <rPh sb="19" eb="21">
      <t>キョウギ</t>
    </rPh>
    <rPh sb="23" eb="24">
      <t>サダ</t>
    </rPh>
    <rPh sb="31" eb="33">
      <t>キョウギ</t>
    </rPh>
    <rPh sb="33" eb="35">
      <t>カイシ</t>
    </rPh>
    <rPh sb="36" eb="37">
      <t>ヒ</t>
    </rPh>
    <rPh sb="41" eb="42">
      <t>ニチ</t>
    </rPh>
    <rPh sb="42" eb="44">
      <t>イナイ</t>
    </rPh>
    <rPh sb="45" eb="47">
      <t>キョウギ</t>
    </rPh>
    <rPh sb="48" eb="49">
      <t>トトノ</t>
    </rPh>
    <phoneticPr fontId="3"/>
  </si>
  <si>
    <t>　ない場合には、発注者が定め、受注者に通知する。</t>
    <rPh sb="3" eb="5">
      <t>バアイ</t>
    </rPh>
    <rPh sb="19" eb="21">
      <t>ツウチ</t>
    </rPh>
    <phoneticPr fontId="3"/>
  </si>
  <si>
    <t>　は、保証金額の増額を請求することができ、受注者は、保証金額の減額を請求することができる。</t>
    <rPh sb="4" eb="5">
      <t>ショウ</t>
    </rPh>
    <rPh sb="5" eb="7">
      <t>キンガク</t>
    </rPh>
    <rPh sb="8" eb="10">
      <t>ゾウガク</t>
    </rPh>
    <rPh sb="11" eb="13">
      <t>セイキュウ</t>
    </rPh>
    <rPh sb="26" eb="28">
      <t>ホショウ</t>
    </rPh>
    <rPh sb="28" eb="30">
      <t>キンガク</t>
    </rPh>
    <rPh sb="31" eb="33">
      <t>ゲンガク</t>
    </rPh>
    <rPh sb="34" eb="36">
      <t>セイキュウ</t>
    </rPh>
    <phoneticPr fontId="3"/>
  </si>
  <si>
    <r>
      <t>第５条</t>
    </r>
    <r>
      <rPr>
        <sz val="10"/>
        <rFont val="ＭＳ 明朝"/>
        <family val="1"/>
        <charset val="128"/>
      </rPr>
      <t>　受注者は、この契約により生ずる権利又は義務を第三者に譲渡し、又は承継させてはならない。ただ</t>
    </r>
    <rPh sb="0" eb="1">
      <t>ダイ</t>
    </rPh>
    <rPh sb="2" eb="3">
      <t>ジョウ</t>
    </rPh>
    <rPh sb="11" eb="13">
      <t>ケイヤク</t>
    </rPh>
    <rPh sb="16" eb="17">
      <t>ショウ</t>
    </rPh>
    <rPh sb="19" eb="21">
      <t>ケンリ</t>
    </rPh>
    <rPh sb="21" eb="22">
      <t>マタ</t>
    </rPh>
    <rPh sb="23" eb="25">
      <t>ギム</t>
    </rPh>
    <rPh sb="26" eb="29">
      <t>ダイサンシャ</t>
    </rPh>
    <rPh sb="30" eb="32">
      <t>ジョウト</t>
    </rPh>
    <rPh sb="34" eb="35">
      <t>マタ</t>
    </rPh>
    <rPh sb="36" eb="38">
      <t>ショウケイ</t>
    </rPh>
    <phoneticPr fontId="3"/>
  </si>
  <si>
    <t>　し、あらかじめ、発注者の承諾を得た場合は、この限りではない。</t>
    <rPh sb="13" eb="15">
      <t>ショウダク</t>
    </rPh>
    <rPh sb="16" eb="17">
      <t>エ</t>
    </rPh>
    <rPh sb="18" eb="20">
      <t>バアイ</t>
    </rPh>
    <rPh sb="24" eb="25">
      <t>カギ</t>
    </rPh>
    <phoneticPr fontId="3"/>
  </si>
  <si>
    <t>２　受注者は、工事目的物並びに工事材料（工場製品を含む。以下同じ。）のうち第13条第２項の規定による</t>
    <rPh sb="7" eb="9">
      <t>コウジ</t>
    </rPh>
    <rPh sb="9" eb="12">
      <t>モクテキブツ</t>
    </rPh>
    <rPh sb="12" eb="13">
      <t>ナラ</t>
    </rPh>
    <rPh sb="15" eb="17">
      <t>コウジ</t>
    </rPh>
    <rPh sb="17" eb="19">
      <t>ザイリョウ</t>
    </rPh>
    <rPh sb="20" eb="22">
      <t>コウジョウ</t>
    </rPh>
    <rPh sb="22" eb="24">
      <t>セイヒン</t>
    </rPh>
    <rPh sb="25" eb="26">
      <t>フク</t>
    </rPh>
    <rPh sb="28" eb="30">
      <t>イカ</t>
    </rPh>
    <rPh sb="30" eb="31">
      <t>オナ</t>
    </rPh>
    <rPh sb="37" eb="38">
      <t>ダイ</t>
    </rPh>
    <rPh sb="40" eb="41">
      <t>ジョウ</t>
    </rPh>
    <rPh sb="41" eb="42">
      <t>ダイ</t>
    </rPh>
    <rPh sb="43" eb="44">
      <t>コウ</t>
    </rPh>
    <rPh sb="45" eb="47">
      <t>キテイ</t>
    </rPh>
    <phoneticPr fontId="3"/>
  </si>
  <si>
    <t>　(1) 第19条の規定により設計図書を変更したため請負代金額が３分の２以上減少したとき。</t>
    <rPh sb="5" eb="6">
      <t>ダイ</t>
    </rPh>
    <rPh sb="8" eb="9">
      <t>ジョウ</t>
    </rPh>
    <rPh sb="10" eb="12">
      <t>キテイ</t>
    </rPh>
    <rPh sb="15" eb="17">
      <t>セッケイ</t>
    </rPh>
    <rPh sb="17" eb="19">
      <t>トショ</t>
    </rPh>
    <rPh sb="20" eb="22">
      <t>ヘンコウ</t>
    </rPh>
    <rPh sb="26" eb="28">
      <t>ウケオイ</t>
    </rPh>
    <rPh sb="28" eb="30">
      <t>ダイキン</t>
    </rPh>
    <rPh sb="30" eb="31">
      <t>ガク</t>
    </rPh>
    <rPh sb="33" eb="34">
      <t>フン</t>
    </rPh>
    <rPh sb="36" eb="38">
      <t>イジョウ</t>
    </rPh>
    <rPh sb="38" eb="40">
      <t>ゲンショウ</t>
    </rPh>
    <phoneticPr fontId="3"/>
  </si>
  <si>
    <t>　　う。</t>
    <phoneticPr fontId="3"/>
  </si>
  <si>
    <t>代表者氏名</t>
    <rPh sb="3" eb="5">
      <t>シメイ</t>
    </rPh>
    <phoneticPr fontId="2"/>
  </si>
  <si>
    <t>建設業退職金共済制度の掛金収納書の提出について下記のとおりお届けします。</t>
    <rPh sb="0" eb="2">
      <t>ケンセツ</t>
    </rPh>
    <rPh sb="2" eb="3">
      <t>ギョウ</t>
    </rPh>
    <rPh sb="3" eb="6">
      <t>タイショクキン</t>
    </rPh>
    <rPh sb="6" eb="8">
      <t>キョウサイ</t>
    </rPh>
    <rPh sb="8" eb="10">
      <t>セイド</t>
    </rPh>
    <rPh sb="11" eb="13">
      <t>カケキン</t>
    </rPh>
    <rPh sb="13" eb="16">
      <t>シュウノウショ</t>
    </rPh>
    <rPh sb="17" eb="19">
      <t>テイシュツ</t>
    </rPh>
    <rPh sb="23" eb="25">
      <t>カキ</t>
    </rPh>
    <rPh sb="29" eb="31">
      <t>オトドケ</t>
    </rPh>
    <phoneticPr fontId="2"/>
  </si>
  <si>
    <t>工事名</t>
    <phoneticPr fontId="2"/>
  </si>
  <si>
    <t>発注者名</t>
    <rPh sb="0" eb="3">
      <t>ハッチュウシャ</t>
    </rPh>
    <rPh sb="3" eb="4">
      <t>ナ</t>
    </rPh>
    <phoneticPr fontId="2"/>
  </si>
  <si>
    <t>電  話  ０６－６９４１－３６５０</t>
    <rPh sb="0" eb="4">
      <t>デンワ</t>
    </rPh>
    <phoneticPr fontId="2"/>
  </si>
  <si>
    <t>記</t>
  </si>
  <si>
    <t>建 退 共 掛 金 収 納 書 届</t>
    <rPh sb="0" eb="1">
      <t>ケン</t>
    </rPh>
    <rPh sb="2" eb="3">
      <t>タイ</t>
    </rPh>
    <rPh sb="4" eb="5">
      <t>キョウ</t>
    </rPh>
    <rPh sb="6" eb="9">
      <t>カケキン</t>
    </rPh>
    <rPh sb="10" eb="15">
      <t>シュウノウショ</t>
    </rPh>
    <rPh sb="16" eb="17">
      <t>トドケ</t>
    </rPh>
    <phoneticPr fontId="2"/>
  </si>
  <si>
    <t>所在地</t>
    <rPh sb="0" eb="3">
      <t>ショザイチ</t>
    </rPh>
    <phoneticPr fontId="2"/>
  </si>
  <si>
    <t>商号又は名称</t>
    <rPh sb="0" eb="2">
      <t>ショウゴウ</t>
    </rPh>
    <rPh sb="2" eb="3">
      <t>マタ</t>
    </rPh>
    <rPh sb="4" eb="6">
      <t>メイショウ</t>
    </rPh>
    <phoneticPr fontId="2"/>
  </si>
  <si>
    <t xml:space="preserve">  の処理ができない場合は、元請業者において下請業者の事務の受託をする方法もあるので、</t>
    <rPh sb="35" eb="37">
      <t>ホウホウ</t>
    </rPh>
    <phoneticPr fontId="17"/>
  </si>
  <si>
    <t>住　　　　所</t>
    <rPh sb="0" eb="1">
      <t>ジュウ</t>
    </rPh>
    <rPh sb="5" eb="6">
      <t>トコロ</t>
    </rPh>
    <phoneticPr fontId="17"/>
  </si>
  <si>
    <t>代表者職氏名</t>
    <rPh sb="0" eb="3">
      <t>ダイヒョウシャ</t>
    </rPh>
    <rPh sb="3" eb="4">
      <t>ショク</t>
    </rPh>
    <rPh sb="4" eb="6">
      <t>シメイ</t>
    </rPh>
    <phoneticPr fontId="17"/>
  </si>
  <si>
    <t>　がなく、かつ、発注者との連絡体制が確保されると認めた場合には、現場代理人について工事現場における</t>
    <rPh sb="8" eb="11">
      <t>ハッチュウシャ</t>
    </rPh>
    <rPh sb="13" eb="15">
      <t>レンラク</t>
    </rPh>
    <rPh sb="15" eb="17">
      <t>タイセイ</t>
    </rPh>
    <rPh sb="18" eb="20">
      <t>カクホ</t>
    </rPh>
    <rPh sb="24" eb="25">
      <t>ミト</t>
    </rPh>
    <rPh sb="27" eb="29">
      <t>バアイ</t>
    </rPh>
    <rPh sb="32" eb="34">
      <t>ゲンバ</t>
    </rPh>
    <rPh sb="34" eb="37">
      <t>ダイリニン</t>
    </rPh>
    <rPh sb="41" eb="43">
      <t>コウジ</t>
    </rPh>
    <rPh sb="43" eb="45">
      <t>ゲンバ</t>
    </rPh>
    <phoneticPr fontId="3"/>
  </si>
  <si>
    <t>　　としている償却費の額から損害を受けた時点における工事目的物に相応する償却費の額を差し引いた額と</t>
    <rPh sb="7" eb="10">
      <t>ショウキャクヒ</t>
    </rPh>
    <rPh sb="11" eb="12">
      <t>ガク</t>
    </rPh>
    <rPh sb="14" eb="16">
      <t>ソンガイ</t>
    </rPh>
    <rPh sb="17" eb="18">
      <t>ウ</t>
    </rPh>
    <rPh sb="20" eb="22">
      <t>ジテン</t>
    </rPh>
    <rPh sb="26" eb="28">
      <t>コウジ</t>
    </rPh>
    <rPh sb="28" eb="31">
      <t>モクテキブツ</t>
    </rPh>
    <rPh sb="32" eb="34">
      <t>ソウオウ</t>
    </rPh>
    <rPh sb="36" eb="39">
      <t>ショウキャクヒ</t>
    </rPh>
    <rPh sb="40" eb="41">
      <t>ガク</t>
    </rPh>
    <rPh sb="42" eb="43">
      <t>サ</t>
    </rPh>
    <rPh sb="44" eb="45">
      <t>ヒ</t>
    </rPh>
    <rPh sb="47" eb="48">
      <t>ガク</t>
    </rPh>
    <phoneticPr fontId="3"/>
  </si>
  <si>
    <t>建設工事に係る資材の再資源化等に関する法律に基づき、契約書頭書第６</t>
    <rPh sb="0" eb="2">
      <t>ケンセツ</t>
    </rPh>
    <rPh sb="2" eb="4">
      <t>コウジ</t>
    </rPh>
    <rPh sb="5" eb="6">
      <t>カカ</t>
    </rPh>
    <rPh sb="7" eb="9">
      <t>シザイ</t>
    </rPh>
    <rPh sb="10" eb="14">
      <t>サイシゲンカ</t>
    </rPh>
    <rPh sb="14" eb="15">
      <t>ナド</t>
    </rPh>
    <rPh sb="16" eb="17">
      <t>カン</t>
    </rPh>
    <rPh sb="19" eb="21">
      <t>ホウリツ</t>
    </rPh>
    <rPh sb="22" eb="23">
      <t>モト</t>
    </rPh>
    <rPh sb="26" eb="28">
      <t>ケイヤク</t>
    </rPh>
    <rPh sb="28" eb="29">
      <t>ショ</t>
    </rPh>
    <rPh sb="29" eb="30">
      <t>アタマ</t>
    </rPh>
    <rPh sb="30" eb="31">
      <t>カ</t>
    </rPh>
    <rPh sb="31" eb="32">
      <t>ダイ</t>
    </rPh>
    <phoneticPr fontId="17"/>
  </si>
  <si>
    <t>受　注　者</t>
    <rPh sb="0" eb="1">
      <t>ウケ</t>
    </rPh>
    <rPh sb="2" eb="3">
      <t>チュウ</t>
    </rPh>
    <rPh sb="4" eb="5">
      <t>モノ</t>
    </rPh>
    <phoneticPr fontId="3"/>
  </si>
  <si>
    <t>８　この契約の履行に関して発注者と受注者との間で用いる計量単位は、設計図書に特別の定めがある場合を</t>
    <rPh sb="4" eb="6">
      <t>ケイヤク</t>
    </rPh>
    <rPh sb="7" eb="9">
      <t>リコウ</t>
    </rPh>
    <rPh sb="10" eb="11">
      <t>カン</t>
    </rPh>
    <rPh sb="13" eb="16">
      <t>ハッチュウシャ</t>
    </rPh>
    <rPh sb="17" eb="20">
      <t>ジュチュウシャ</t>
    </rPh>
    <rPh sb="22" eb="23">
      <t>カン</t>
    </rPh>
    <rPh sb="24" eb="25">
      <t>モチ</t>
    </rPh>
    <rPh sb="27" eb="29">
      <t>ケイリョウ</t>
    </rPh>
    <rPh sb="29" eb="31">
      <t>タンイ</t>
    </rPh>
    <rPh sb="33" eb="35">
      <t>セッケイ</t>
    </rPh>
    <rPh sb="35" eb="37">
      <t>トショ</t>
    </rPh>
    <rPh sb="38" eb="40">
      <t>トクベツ</t>
    </rPh>
    <rPh sb="41" eb="42">
      <t>サダ</t>
    </rPh>
    <rPh sb="46" eb="48">
      <t>バアイ</t>
    </rPh>
    <phoneticPr fontId="3"/>
  </si>
  <si>
    <t>　除き、計量法（平成４年法律第51号）に定めるものとする。</t>
    <rPh sb="8" eb="10">
      <t>ヘイセイ</t>
    </rPh>
    <rPh sb="11" eb="12">
      <t>ネン</t>
    </rPh>
    <rPh sb="12" eb="14">
      <t>ホウリツ</t>
    </rPh>
    <rPh sb="14" eb="15">
      <t>ダイ</t>
    </rPh>
    <rPh sb="17" eb="18">
      <t>ゴウ</t>
    </rPh>
    <rPh sb="20" eb="21">
      <t>サダ</t>
    </rPh>
    <phoneticPr fontId="3"/>
  </si>
  <si>
    <t>12　受注者が共同企業体を結成している場合においては、発注者は、この契約に基づくすべての行為を共同企</t>
    <rPh sb="3" eb="6">
      <t>ジュチュウシャ</t>
    </rPh>
    <rPh sb="7" eb="9">
      <t>キョウドウ</t>
    </rPh>
    <rPh sb="9" eb="12">
      <t>キギョウタイ</t>
    </rPh>
    <rPh sb="13" eb="15">
      <t>ケッセイ</t>
    </rPh>
    <rPh sb="19" eb="21">
      <t>バアイ</t>
    </rPh>
    <rPh sb="27" eb="30">
      <t>ハッチュウシャ</t>
    </rPh>
    <rPh sb="34" eb="36">
      <t>ケイヤク</t>
    </rPh>
    <rPh sb="37" eb="38">
      <t>モト</t>
    </rPh>
    <rPh sb="44" eb="46">
      <t>コウイ</t>
    </rPh>
    <rPh sb="47" eb="49">
      <t>キョウドウ</t>
    </rPh>
    <rPh sb="49" eb="50">
      <t>クワダ</t>
    </rPh>
    <phoneticPr fontId="3"/>
  </si>
  <si>
    <t>　業体の代表者に対して行うものとし、発注者が当該代表者に対して行ったこの契約に基づくすべての行為は、</t>
    <rPh sb="1" eb="2">
      <t>ギョウ</t>
    </rPh>
    <rPh sb="2" eb="3">
      <t>タイ</t>
    </rPh>
    <rPh sb="4" eb="7">
      <t>ダイヒョウシャ</t>
    </rPh>
    <rPh sb="8" eb="9">
      <t>タイ</t>
    </rPh>
    <rPh sb="11" eb="12">
      <t>オコナ</t>
    </rPh>
    <rPh sb="18" eb="21">
      <t>ハッチュウシャ</t>
    </rPh>
    <rPh sb="22" eb="24">
      <t>トウガイ</t>
    </rPh>
    <rPh sb="24" eb="27">
      <t>ダイヒョウシャ</t>
    </rPh>
    <rPh sb="28" eb="29">
      <t>タイ</t>
    </rPh>
    <rPh sb="31" eb="32">
      <t>オコナ</t>
    </rPh>
    <rPh sb="36" eb="38">
      <t>ケイヤク</t>
    </rPh>
    <rPh sb="39" eb="40">
      <t>モト</t>
    </rPh>
    <rPh sb="46" eb="48">
      <t>コウイ</t>
    </rPh>
    <phoneticPr fontId="3"/>
  </si>
  <si>
    <t>　項を適用する。</t>
    <rPh sb="1" eb="2">
      <t>コウ</t>
    </rPh>
    <rPh sb="3" eb="5">
      <t>テキヨウ</t>
    </rPh>
    <phoneticPr fontId="3"/>
  </si>
  <si>
    <t>３　受注者は、前２項に規定するほか、発注者が特に必要があると認めて設計図書において見本又は工事写真</t>
    <rPh sb="7" eb="8">
      <t>ゼン</t>
    </rPh>
    <rPh sb="9" eb="10">
      <t>コウ</t>
    </rPh>
    <rPh sb="11" eb="13">
      <t>キテイ</t>
    </rPh>
    <rPh sb="22" eb="23">
      <t>トク</t>
    </rPh>
    <rPh sb="24" eb="26">
      <t>ヒツヨウ</t>
    </rPh>
    <rPh sb="30" eb="31">
      <t>ミト</t>
    </rPh>
    <rPh sb="33" eb="35">
      <t>セッケイ</t>
    </rPh>
    <rPh sb="35" eb="37">
      <t>トショ</t>
    </rPh>
    <rPh sb="41" eb="43">
      <t>ミホン</t>
    </rPh>
    <rPh sb="43" eb="44">
      <t>マタ</t>
    </rPh>
    <rPh sb="45" eb="47">
      <t>コウジ</t>
    </rPh>
    <rPh sb="47" eb="49">
      <t>シャシン</t>
    </rPh>
    <phoneticPr fontId="3"/>
  </si>
  <si>
    <t>　(3) 仮設物又は建設機械器具に関する損害</t>
    <rPh sb="5" eb="8">
      <t>カセツブツ</t>
    </rPh>
    <rPh sb="8" eb="9">
      <t>マタ</t>
    </rPh>
    <rPh sb="10" eb="12">
      <t>ケンセツ</t>
    </rPh>
    <rPh sb="12" eb="14">
      <t>キカイ</t>
    </rPh>
    <rPh sb="14" eb="16">
      <t>キグ</t>
    </rPh>
    <rPh sb="17" eb="18">
      <t>カン</t>
    </rPh>
    <rPh sb="20" eb="22">
      <t>ソンガイ</t>
    </rPh>
    <phoneticPr fontId="3"/>
  </si>
  <si>
    <t>　　　損害を受けた仮設物又は建設機械器具で通常妥当と認められるものについて、当該工事で償却すること</t>
    <rPh sb="3" eb="5">
      <t>ソンガイ</t>
    </rPh>
    <rPh sb="6" eb="7">
      <t>ウ</t>
    </rPh>
    <rPh sb="9" eb="12">
      <t>カセツブツ</t>
    </rPh>
    <rPh sb="12" eb="13">
      <t>マタ</t>
    </rPh>
    <rPh sb="14" eb="16">
      <t>ケンセツ</t>
    </rPh>
    <rPh sb="16" eb="18">
      <t>キカイ</t>
    </rPh>
    <rPh sb="18" eb="20">
      <t>キグ</t>
    </rPh>
    <rPh sb="21" eb="23">
      <t>ツウジョウ</t>
    </rPh>
    <rPh sb="23" eb="25">
      <t>ダトウ</t>
    </rPh>
    <rPh sb="26" eb="27">
      <t>ミト</t>
    </rPh>
    <rPh sb="38" eb="40">
      <t>トウガイ</t>
    </rPh>
    <rPh sb="40" eb="42">
      <t>コウジ</t>
    </rPh>
    <rPh sb="43" eb="45">
      <t>ショウキャク</t>
    </rPh>
    <phoneticPr fontId="3"/>
  </si>
  <si>
    <t>　しなければならない。</t>
    <phoneticPr fontId="3"/>
  </si>
  <si>
    <t>５　発注者は、受注者から第２項後段又は前項の規定による通知を受けた場合において、必要があると認めら</t>
    <rPh sb="12" eb="13">
      <t>ダイ</t>
    </rPh>
    <rPh sb="14" eb="15">
      <t>コウ</t>
    </rPh>
    <rPh sb="15" eb="17">
      <t>コウダン</t>
    </rPh>
    <rPh sb="17" eb="18">
      <t>マタ</t>
    </rPh>
    <rPh sb="19" eb="21">
      <t>ゼンコウ</t>
    </rPh>
    <rPh sb="22" eb="24">
      <t>キテイ</t>
    </rPh>
    <rPh sb="27" eb="29">
      <t>ツウチ</t>
    </rPh>
    <rPh sb="30" eb="31">
      <t>ウ</t>
    </rPh>
    <rPh sb="33" eb="35">
      <t>バアイ</t>
    </rPh>
    <rPh sb="40" eb="42">
      <t>ヒツヨウ</t>
    </rPh>
    <rPh sb="46" eb="47">
      <t>ミト</t>
    </rPh>
    <phoneticPr fontId="3"/>
  </si>
  <si>
    <t>２　受注者は、部分払を請求しようとするときは、あらかじめ、当該請求に係る出来形部分又は工事現場に搬</t>
    <rPh sb="7" eb="9">
      <t>ブブン</t>
    </rPh>
    <rPh sb="9" eb="10">
      <t>バラ</t>
    </rPh>
    <rPh sb="11" eb="13">
      <t>セイキュウ</t>
    </rPh>
    <rPh sb="29" eb="31">
      <t>トウガイ</t>
    </rPh>
    <rPh sb="31" eb="33">
      <t>セイキュウ</t>
    </rPh>
    <rPh sb="34" eb="35">
      <t>カカ</t>
    </rPh>
    <rPh sb="36" eb="38">
      <t>デキ</t>
    </rPh>
    <rPh sb="38" eb="39">
      <t>ガタ</t>
    </rPh>
    <rPh sb="39" eb="41">
      <t>ブブン</t>
    </rPh>
    <rPh sb="41" eb="42">
      <t>マタ</t>
    </rPh>
    <rPh sb="43" eb="45">
      <t>コウジ</t>
    </rPh>
    <rPh sb="45" eb="47">
      <t>ゲンバ</t>
    </rPh>
    <rPh sb="48" eb="49">
      <t>ハコ</t>
    </rPh>
    <phoneticPr fontId="3"/>
  </si>
  <si>
    <t>　」という。）を受注者が工事の施工上必要とする日（設計図書に特別の定めがあるときは、その定められた</t>
    <rPh sb="12" eb="14">
      <t>コウジ</t>
    </rPh>
    <rPh sb="15" eb="17">
      <t>セコウ</t>
    </rPh>
    <rPh sb="17" eb="18">
      <t>ジョウ</t>
    </rPh>
    <rPh sb="18" eb="20">
      <t>ヒツヨウ</t>
    </rPh>
    <rPh sb="23" eb="24">
      <t>ヒ</t>
    </rPh>
    <rPh sb="25" eb="27">
      <t>セッケイ</t>
    </rPh>
    <rPh sb="27" eb="29">
      <t>トショ</t>
    </rPh>
    <rPh sb="30" eb="32">
      <t>トクベツ</t>
    </rPh>
    <rPh sb="33" eb="34">
      <t>サダ</t>
    </rPh>
    <rPh sb="44" eb="45">
      <t>サダ</t>
    </rPh>
    <phoneticPr fontId="3"/>
  </si>
  <si>
    <t>　日）までに確保しなければならない。</t>
    <rPh sb="6" eb="8">
      <t>カクホ</t>
    </rPh>
    <phoneticPr fontId="3"/>
  </si>
  <si>
    <r>
      <t>第30条</t>
    </r>
    <r>
      <rPr>
        <sz val="10"/>
        <rFont val="ＭＳ 明朝"/>
        <family val="1"/>
        <charset val="128"/>
      </rPr>
      <t>　発注者は、第８条、第15条、第17条から第22条まで、第25条から第27条まで、前条又は第33条の規定</t>
    </r>
    <rPh sb="0" eb="1">
      <t>ダイ</t>
    </rPh>
    <rPh sb="3" eb="4">
      <t>ジョウ</t>
    </rPh>
    <rPh sb="10" eb="11">
      <t>ダイ</t>
    </rPh>
    <rPh sb="12" eb="13">
      <t>ジョウ</t>
    </rPh>
    <rPh sb="14" eb="15">
      <t>ダイ</t>
    </rPh>
    <rPh sb="17" eb="18">
      <t>ジョウ</t>
    </rPh>
    <rPh sb="19" eb="20">
      <t>ダイ</t>
    </rPh>
    <rPh sb="22" eb="23">
      <t>ジョウ</t>
    </rPh>
    <rPh sb="25" eb="26">
      <t>ダイ</t>
    </rPh>
    <rPh sb="28" eb="29">
      <t>ジョウ</t>
    </rPh>
    <rPh sb="32" eb="33">
      <t>ダイ</t>
    </rPh>
    <rPh sb="35" eb="36">
      <t>ジョウ</t>
    </rPh>
    <rPh sb="38" eb="39">
      <t>ダイ</t>
    </rPh>
    <rPh sb="41" eb="42">
      <t>ジョウ</t>
    </rPh>
    <rPh sb="45" eb="47">
      <t>ゼンジョウ</t>
    </rPh>
    <rPh sb="47" eb="48">
      <t>マタ</t>
    </rPh>
    <rPh sb="49" eb="50">
      <t>ダイ</t>
    </rPh>
    <rPh sb="52" eb="53">
      <t>ジョウ</t>
    </rPh>
    <rPh sb="54" eb="55">
      <t>キ</t>
    </rPh>
    <phoneticPr fontId="3"/>
  </si>
  <si>
    <t>３　受注者は、工事目的物及び工事材料等を第１項の規定による保険以外の保険に付したときは、直ちにその</t>
    <rPh sb="7" eb="9">
      <t>コウジ</t>
    </rPh>
    <rPh sb="9" eb="12">
      <t>モクテキブツ</t>
    </rPh>
    <rPh sb="12" eb="13">
      <t>オヨ</t>
    </rPh>
    <rPh sb="14" eb="16">
      <t>コウジ</t>
    </rPh>
    <rPh sb="16" eb="18">
      <t>ザイリョウ</t>
    </rPh>
    <rPh sb="18" eb="19">
      <t>トウ</t>
    </rPh>
    <rPh sb="20" eb="21">
      <t>ダイ</t>
    </rPh>
    <rPh sb="22" eb="23">
      <t>コウ</t>
    </rPh>
    <rPh sb="24" eb="26">
      <t>キテイ</t>
    </rPh>
    <rPh sb="29" eb="31">
      <t>ホケン</t>
    </rPh>
    <rPh sb="31" eb="33">
      <t>イガイ</t>
    </rPh>
    <rPh sb="34" eb="36">
      <t>ホケン</t>
    </rPh>
    <rPh sb="37" eb="38">
      <t>フ</t>
    </rPh>
    <rPh sb="44" eb="45">
      <t>タダ</t>
    </rPh>
    <phoneticPr fontId="3"/>
  </si>
  <si>
    <t>　旨を発注者に通知しなければならない。</t>
    <rPh sb="7" eb="9">
      <t>ツウチ</t>
    </rPh>
    <phoneticPr fontId="3"/>
  </si>
  <si>
    <t>９　受注者は、設計図書に定めるところにより、工事の完成、設計図書の変更等によって不用となった支給材</t>
    <rPh sb="7" eb="9">
      <t>セッケイ</t>
    </rPh>
    <rPh sb="9" eb="11">
      <t>トショ</t>
    </rPh>
    <rPh sb="12" eb="13">
      <t>サダ</t>
    </rPh>
    <rPh sb="22" eb="24">
      <t>コウジ</t>
    </rPh>
    <rPh sb="25" eb="27">
      <t>カンセイ</t>
    </rPh>
    <rPh sb="28" eb="30">
      <t>セッケイ</t>
    </rPh>
    <rPh sb="30" eb="32">
      <t>トショ</t>
    </rPh>
    <rPh sb="33" eb="35">
      <t>ヘンコウ</t>
    </rPh>
    <rPh sb="35" eb="36">
      <t>トウ</t>
    </rPh>
    <rPh sb="40" eb="42">
      <t>フヨウ</t>
    </rPh>
    <rPh sb="46" eb="48">
      <t>シキュウ</t>
    </rPh>
    <rPh sb="48" eb="49">
      <t>ザイ</t>
    </rPh>
    <phoneticPr fontId="3"/>
  </si>
  <si>
    <t>　料又は貸与品を発注者に返還しなければならない。</t>
    <rPh sb="4" eb="6">
      <t>タイヨ</t>
    </rPh>
    <rPh sb="6" eb="7">
      <t>ヒン</t>
    </rPh>
    <rPh sb="12" eb="14">
      <t>ヘンカン</t>
    </rPh>
    <phoneticPr fontId="3"/>
  </si>
  <si>
    <t>　の負担については、第４項中「当該損害の額」とあるのは「損害の額の累計」と、「当該損害の取片付けに</t>
    <rPh sb="2" eb="4">
      <t>フタン</t>
    </rPh>
    <rPh sb="10" eb="11">
      <t>ダイ</t>
    </rPh>
    <rPh sb="12" eb="13">
      <t>コウ</t>
    </rPh>
    <rPh sb="13" eb="14">
      <t>チュウ</t>
    </rPh>
    <rPh sb="15" eb="17">
      <t>トウガイ</t>
    </rPh>
    <rPh sb="17" eb="19">
      <t>ソンガイ</t>
    </rPh>
    <rPh sb="20" eb="21">
      <t>ガク</t>
    </rPh>
    <rPh sb="28" eb="30">
      <t>ソンガイ</t>
    </rPh>
    <rPh sb="31" eb="32">
      <t>ガク</t>
    </rPh>
    <rPh sb="33" eb="35">
      <t>ルイケイ</t>
    </rPh>
    <rPh sb="39" eb="41">
      <t>トウガイ</t>
    </rPh>
    <rPh sb="41" eb="43">
      <t>ソンガイ</t>
    </rPh>
    <rPh sb="44" eb="47">
      <t>トリカタヅ</t>
    </rPh>
    <phoneticPr fontId="3"/>
  </si>
  <si>
    <t>請負代金額</t>
    <rPh sb="0" eb="2">
      <t>ウケオイ</t>
    </rPh>
    <rPh sb="2" eb="3">
      <t>ダイ</t>
    </rPh>
    <rPh sb="3" eb="5">
      <t>キンガク</t>
    </rPh>
    <phoneticPr fontId="3"/>
  </si>
  <si>
    <t>建 設 工 事 請 負 契 約 書</t>
    <rPh sb="0" eb="1">
      <t>ダテ</t>
    </rPh>
    <rPh sb="2" eb="3">
      <t>セツ</t>
    </rPh>
    <rPh sb="4" eb="5">
      <t>タクミ</t>
    </rPh>
    <rPh sb="6" eb="7">
      <t>コト</t>
    </rPh>
    <rPh sb="8" eb="9">
      <t>ショウ</t>
    </rPh>
    <rPh sb="10" eb="11">
      <t>フ</t>
    </rPh>
    <rPh sb="12" eb="13">
      <t>チギリ</t>
    </rPh>
    <rPh sb="14" eb="15">
      <t>ヤク</t>
    </rPh>
    <rPh sb="16" eb="17">
      <t>ショ</t>
    </rPh>
    <phoneticPr fontId="3"/>
  </si>
  <si>
    <t>３　各会計年度において、部分払を請求できる回数は、次のとおりとする。</t>
    <rPh sb="2" eb="5">
      <t>カクカイケイ</t>
    </rPh>
    <rPh sb="5" eb="7">
      <t>ネンド</t>
    </rPh>
    <rPh sb="12" eb="14">
      <t>ブブン</t>
    </rPh>
    <rPh sb="14" eb="15">
      <t>バラ</t>
    </rPh>
    <rPh sb="16" eb="18">
      <t>セイキュウ</t>
    </rPh>
    <rPh sb="21" eb="23">
      <t>カイスウ</t>
    </rPh>
    <rPh sb="25" eb="26">
      <t>ツギ</t>
    </rPh>
    <phoneticPr fontId="3"/>
  </si>
  <si>
    <r>
      <t>第42条</t>
    </r>
    <r>
      <rPr>
        <sz val="10"/>
        <rFont val="ＭＳ 明朝"/>
        <family val="1"/>
        <charset val="128"/>
      </rPr>
      <t>　受注者は、発注者の承諾を得て請負代金の全部又は一部の受領につき、第三者を代理人とすることが</t>
    </r>
    <rPh sb="0" eb="1">
      <t>ダイ</t>
    </rPh>
    <rPh sb="3" eb="4">
      <t>ジョウ</t>
    </rPh>
    <rPh sb="14" eb="16">
      <t>ショウダク</t>
    </rPh>
    <rPh sb="17" eb="18">
      <t>エ</t>
    </rPh>
    <rPh sb="19" eb="21">
      <t>ウケオイ</t>
    </rPh>
    <rPh sb="21" eb="23">
      <t>ダイキン</t>
    </rPh>
    <rPh sb="24" eb="26">
      <t>ゼンブ</t>
    </rPh>
    <rPh sb="26" eb="27">
      <t>マタ</t>
    </rPh>
    <rPh sb="28" eb="30">
      <t>イチブ</t>
    </rPh>
    <rPh sb="31" eb="33">
      <t>ジュリョウ</t>
    </rPh>
    <rPh sb="37" eb="40">
      <t>ダイサンシャ</t>
    </rPh>
    <rPh sb="41" eb="44">
      <t>ダイリニン</t>
    </rPh>
    <phoneticPr fontId="3"/>
  </si>
  <si>
    <t>　できる。</t>
    <phoneticPr fontId="3"/>
  </si>
  <si>
    <t>２　発注者は、前項の規定により受注者が第三者を代理人とした場合において、受注者の提出する支払請求書</t>
    <rPh sb="7" eb="9">
      <t>ゼンコウ</t>
    </rPh>
    <rPh sb="10" eb="12">
      <t>キテイ</t>
    </rPh>
    <rPh sb="19" eb="22">
      <t>ダイサンシャ</t>
    </rPh>
    <rPh sb="23" eb="26">
      <t>ダイリニン</t>
    </rPh>
    <rPh sb="29" eb="31">
      <t>バアイ</t>
    </rPh>
    <rPh sb="40" eb="42">
      <t>テイシュツ</t>
    </rPh>
    <rPh sb="44" eb="46">
      <t>シハライ</t>
    </rPh>
    <rPh sb="46" eb="49">
      <t>セイキュウショ</t>
    </rPh>
    <phoneticPr fontId="3"/>
  </si>
  <si>
    <t>４　第１項の規定による発注者の請求があった場合において、当該公共工事履行保証証券の規定に基づき、保</t>
    <rPh sb="2" eb="3">
      <t>ダイ</t>
    </rPh>
    <rPh sb="4" eb="5">
      <t>コウ</t>
    </rPh>
    <rPh sb="6" eb="8">
      <t>キテイ</t>
    </rPh>
    <rPh sb="15" eb="17">
      <t>セイキュウ</t>
    </rPh>
    <rPh sb="21" eb="23">
      <t>バアイ</t>
    </rPh>
    <rPh sb="28" eb="30">
      <t>トウガイ</t>
    </rPh>
    <rPh sb="30" eb="32">
      <t>コウキョウ</t>
    </rPh>
    <rPh sb="32" eb="34">
      <t>コウジ</t>
    </rPh>
    <rPh sb="34" eb="36">
      <t>リコウ</t>
    </rPh>
    <rPh sb="36" eb="38">
      <t>ホショウ</t>
    </rPh>
    <rPh sb="38" eb="40">
      <t>ショウケン</t>
    </rPh>
    <rPh sb="41" eb="43">
      <t>キテイ</t>
    </rPh>
    <rPh sb="44" eb="45">
      <t>モト</t>
    </rPh>
    <rPh sb="48" eb="49">
      <t>タモツ</t>
    </rPh>
    <phoneticPr fontId="3"/>
  </si>
  <si>
    <t>　証人から保証金が支払われたときには、この契約に基づいて発注者に対して受注者が負担する損害賠償債務</t>
    <rPh sb="5" eb="8">
      <t>ホショウキン</t>
    </rPh>
    <rPh sb="9" eb="11">
      <t>シハラ</t>
    </rPh>
    <rPh sb="21" eb="23">
      <t>ケイヤク</t>
    </rPh>
    <rPh sb="24" eb="25">
      <t>モト</t>
    </rPh>
    <rPh sb="32" eb="33">
      <t>タイ</t>
    </rPh>
    <rPh sb="39" eb="41">
      <t>フタン</t>
    </rPh>
    <rPh sb="43" eb="45">
      <t>ソンガイ</t>
    </rPh>
    <rPh sb="45" eb="47">
      <t>バイショウ</t>
    </rPh>
    <rPh sb="47" eb="49">
      <t>サイム</t>
    </rPh>
    <phoneticPr fontId="3"/>
  </si>
  <si>
    <t>（部分使用）</t>
    <rPh sb="1" eb="3">
      <t>ブブン</t>
    </rPh>
    <rPh sb="3" eb="5">
      <t>シヨウ</t>
    </rPh>
    <phoneticPr fontId="3"/>
  </si>
  <si>
    <t>着手日</t>
    <rPh sb="0" eb="2">
      <t>チャクシュ</t>
    </rPh>
    <rPh sb="2" eb="3">
      <t>ビ</t>
    </rPh>
    <phoneticPr fontId="17"/>
  </si>
  <si>
    <t>（受注者の請求による工期の延長）</t>
    <rPh sb="5" eb="7">
      <t>セイキュウ</t>
    </rPh>
    <rPh sb="10" eb="12">
      <t>コウキ</t>
    </rPh>
    <rPh sb="13" eb="15">
      <t>エンチョウ</t>
    </rPh>
    <phoneticPr fontId="3"/>
  </si>
  <si>
    <t>３　発注者は、前２項の規定により工事の施工を一時中止させた場合において、必要があると認められるとき</t>
    <rPh sb="7" eb="8">
      <t>ゼン</t>
    </rPh>
    <rPh sb="9" eb="10">
      <t>コウ</t>
    </rPh>
    <rPh sb="11" eb="13">
      <t>キテイ</t>
    </rPh>
    <rPh sb="16" eb="18">
      <t>コウジ</t>
    </rPh>
    <rPh sb="19" eb="21">
      <t>セコウ</t>
    </rPh>
    <rPh sb="22" eb="24">
      <t>イチジ</t>
    </rPh>
    <rPh sb="24" eb="26">
      <t>チュウシ</t>
    </rPh>
    <rPh sb="29" eb="31">
      <t>バアイ</t>
    </rPh>
    <rPh sb="36" eb="38">
      <t>ヒツヨウ</t>
    </rPh>
    <rPh sb="42" eb="43">
      <t>ミト</t>
    </rPh>
    <phoneticPr fontId="3"/>
  </si>
  <si>
    <t>　以内に協議が整わない場合には、発注者が定め、受注者に通知する。</t>
    <rPh sb="11" eb="13">
      <t>バアイ</t>
    </rPh>
    <rPh sb="20" eb="21">
      <t>サダ</t>
    </rPh>
    <rPh sb="27" eb="29">
      <t>ツウチ</t>
    </rPh>
    <phoneticPr fontId="3"/>
  </si>
  <si>
    <t>　だし、請負代金額の変更事由が生じた日から７日以内に協議開始の日を通知しない場合には、受注者は、協</t>
    <rPh sb="7" eb="8">
      <t>キン</t>
    </rPh>
    <rPh sb="8" eb="9">
      <t>ガク</t>
    </rPh>
    <rPh sb="10" eb="12">
      <t>ヘンコウ</t>
    </rPh>
    <rPh sb="12" eb="14">
      <t>ジユウ</t>
    </rPh>
    <rPh sb="15" eb="16">
      <t>ショウ</t>
    </rPh>
    <rPh sb="18" eb="19">
      <t>ヒ</t>
    </rPh>
    <rPh sb="22" eb="23">
      <t>ニチ</t>
    </rPh>
    <rPh sb="23" eb="25">
      <t>イナイ</t>
    </rPh>
    <rPh sb="26" eb="28">
      <t>キョウギ</t>
    </rPh>
    <rPh sb="28" eb="30">
      <t>カイシ</t>
    </rPh>
    <rPh sb="31" eb="32">
      <t>ヒ</t>
    </rPh>
    <rPh sb="33" eb="35">
      <t>ツウチ</t>
    </rPh>
    <rPh sb="38" eb="40">
      <t>バアイ</t>
    </rPh>
    <rPh sb="48" eb="49">
      <t>キョウ</t>
    </rPh>
    <phoneticPr fontId="3"/>
  </si>
  <si>
    <t>　議開始の日を定め、発注者に通知することができる。</t>
    <rPh sb="14" eb="16">
      <t>ツウチ</t>
    </rPh>
    <phoneticPr fontId="3"/>
  </si>
  <si>
    <r>
      <t>第43条</t>
    </r>
    <r>
      <rPr>
        <sz val="10"/>
        <rFont val="ＭＳ 明朝"/>
        <family val="1"/>
        <charset val="128"/>
      </rPr>
      <t>　受注者は、発注者が第34条、第37条又は第38条において準用される第32条の規定に基づく支払いを遅</t>
    </r>
    <rPh sb="0" eb="1">
      <t>ダイ</t>
    </rPh>
    <rPh sb="3" eb="4">
      <t>ジョウ</t>
    </rPh>
    <rPh sb="14" eb="15">
      <t>ダイ</t>
    </rPh>
    <rPh sb="17" eb="18">
      <t>ジョウ</t>
    </rPh>
    <rPh sb="19" eb="20">
      <t>ダイ</t>
    </rPh>
    <rPh sb="22" eb="23">
      <t>ジョウ</t>
    </rPh>
    <rPh sb="23" eb="24">
      <t>マタ</t>
    </rPh>
    <rPh sb="25" eb="26">
      <t>ダイ</t>
    </rPh>
    <rPh sb="28" eb="29">
      <t>ジョウ</t>
    </rPh>
    <rPh sb="33" eb="35">
      <t>ジュンヨウ</t>
    </rPh>
    <rPh sb="38" eb="39">
      <t>ダイ</t>
    </rPh>
    <rPh sb="41" eb="42">
      <t>ジョウ</t>
    </rPh>
    <rPh sb="43" eb="45">
      <t>キテイ</t>
    </rPh>
    <rPh sb="46" eb="47">
      <t>モト</t>
    </rPh>
    <rPh sb="49" eb="51">
      <t>シハライ</t>
    </rPh>
    <phoneticPr fontId="3"/>
  </si>
  <si>
    <t>　延し、相当の期間を定めてその支払いを請求したにもかかわらず支払いをしないときは、工事の全部又は一</t>
    <rPh sb="7" eb="9">
      <t>キカン</t>
    </rPh>
    <rPh sb="10" eb="11">
      <t>サダ</t>
    </rPh>
    <rPh sb="15" eb="17">
      <t>シハライ</t>
    </rPh>
    <rPh sb="19" eb="21">
      <t>セイキュウ</t>
    </rPh>
    <rPh sb="30" eb="32">
      <t>シハライ</t>
    </rPh>
    <rPh sb="41" eb="43">
      <t>コウジ</t>
    </rPh>
    <rPh sb="44" eb="46">
      <t>ゼンブ</t>
    </rPh>
    <rPh sb="46" eb="47">
      <t>マタ</t>
    </rPh>
    <phoneticPr fontId="3"/>
  </si>
  <si>
    <t>　部の施工を一時中止することができる。この場合においては、受注者は、その理由を明示した書面により、</t>
    <rPh sb="8" eb="10">
      <t>チュウシ</t>
    </rPh>
    <rPh sb="21" eb="23">
      <t>バアイ</t>
    </rPh>
    <rPh sb="36" eb="38">
      <t>リユウ</t>
    </rPh>
    <rPh sb="39" eb="41">
      <t>メイジ</t>
    </rPh>
    <rPh sb="43" eb="45">
      <t>ショメン</t>
    </rPh>
    <phoneticPr fontId="3"/>
  </si>
  <si>
    <t>　る工事目的物」と、同条第５項及び第32条中「請負代金」とあるのは「部分引渡しに係る請負代金」と読み</t>
    <rPh sb="4" eb="7">
      <t>モクテキブツ</t>
    </rPh>
    <rPh sb="10" eb="12">
      <t>ドウジョウ</t>
    </rPh>
    <rPh sb="12" eb="13">
      <t>ダイ</t>
    </rPh>
    <rPh sb="14" eb="15">
      <t>コウ</t>
    </rPh>
    <rPh sb="15" eb="16">
      <t>オヨ</t>
    </rPh>
    <rPh sb="17" eb="18">
      <t>ダイ</t>
    </rPh>
    <rPh sb="20" eb="21">
      <t>ジョウ</t>
    </rPh>
    <rPh sb="21" eb="22">
      <t>チュウ</t>
    </rPh>
    <rPh sb="23" eb="25">
      <t>ウケオイ</t>
    </rPh>
    <rPh sb="25" eb="27">
      <t>ダイキン</t>
    </rPh>
    <rPh sb="34" eb="36">
      <t>ブブン</t>
    </rPh>
    <rPh sb="36" eb="38">
      <t>ヒキワタ</t>
    </rPh>
    <rPh sb="40" eb="41">
      <t>カカ</t>
    </rPh>
    <rPh sb="42" eb="44">
      <t>ウケオイ</t>
    </rPh>
    <rPh sb="44" eb="46">
      <t>ダイキン</t>
    </rPh>
    <rPh sb="48" eb="49">
      <t>ヨ</t>
    </rPh>
    <phoneticPr fontId="3"/>
  </si>
  <si>
    <t>　替えて、これらの規定を準用する。</t>
    <rPh sb="9" eb="11">
      <t>キテイ</t>
    </rPh>
    <rPh sb="12" eb="14">
      <t>ジュンヨウ</t>
    </rPh>
    <phoneticPr fontId="3"/>
  </si>
  <si>
    <t>　の額は、次の式により算定する。この場合において、指定部分に相応する請負代金の額は、発注者と受注者</t>
    <rPh sb="2" eb="3">
      <t>ガク</t>
    </rPh>
    <rPh sb="5" eb="6">
      <t>ツギ</t>
    </rPh>
    <rPh sb="7" eb="8">
      <t>シキ</t>
    </rPh>
    <rPh sb="11" eb="13">
      <t>サンテイ</t>
    </rPh>
    <rPh sb="18" eb="20">
      <t>バアイ</t>
    </rPh>
    <rPh sb="25" eb="27">
      <t>シテイ</t>
    </rPh>
    <rPh sb="27" eb="29">
      <t>ブブン</t>
    </rPh>
    <rPh sb="30" eb="32">
      <t>ソウオウ</t>
    </rPh>
    <rPh sb="34" eb="36">
      <t>ウケオイ</t>
    </rPh>
    <rPh sb="36" eb="38">
      <t>ダイキン</t>
    </rPh>
    <rPh sb="39" eb="40">
      <t>ガク</t>
    </rPh>
    <phoneticPr fontId="3"/>
  </si>
  <si>
    <t>６</t>
    <phoneticPr fontId="3"/>
  </si>
  <si>
    <t xml:space="preserve"> 50,000～ 99,999千円</t>
    <rPh sb="15" eb="17">
      <t>センエン</t>
    </rPh>
    <phoneticPr fontId="17"/>
  </si>
  <si>
    <t>2.9/1000</t>
    <phoneticPr fontId="17"/>
  </si>
  <si>
    <t>3.1/1000</t>
    <phoneticPr fontId="17"/>
  </si>
  <si>
    <t>2.7/1000</t>
    <phoneticPr fontId="17"/>
  </si>
  <si>
    <t>100,000～499,999千円</t>
    <rPh sb="15" eb="17">
      <t>センエン</t>
    </rPh>
    <phoneticPr fontId="17"/>
  </si>
  <si>
    <t>木材の撤去処分
□有り    □無し</t>
    <rPh sb="0" eb="2">
      <t>モクザイ</t>
    </rPh>
    <rPh sb="3" eb="5">
      <t>テッキョ</t>
    </rPh>
    <rPh sb="5" eb="7">
      <t>ショブン</t>
    </rPh>
    <phoneticPr fontId="17"/>
  </si>
  <si>
    <t>その他の取り壊し（                               ）
□有り    □無し</t>
    <rPh sb="0" eb="3">
      <t>ソノタ</t>
    </rPh>
    <rPh sb="4" eb="7">
      <t>トリコワ</t>
    </rPh>
    <phoneticPr fontId="17"/>
  </si>
  <si>
    <t>円</t>
    <rPh sb="0" eb="1">
      <t>エン</t>
    </rPh>
    <phoneticPr fontId="17"/>
  </si>
  <si>
    <t>契約年月日</t>
    <rPh sb="0" eb="2">
      <t>ケイヤク</t>
    </rPh>
    <rPh sb="2" eb="5">
      <t>ネンガッピ</t>
    </rPh>
    <phoneticPr fontId="2"/>
  </si>
  <si>
    <t>契約金額</t>
    <rPh sb="0" eb="2">
      <t>ケイヤク</t>
    </rPh>
    <rPh sb="2" eb="4">
      <t>キンガク</t>
    </rPh>
    <phoneticPr fontId="2"/>
  </si>
  <si>
    <t>掛 金 収 納 書 貼 付 場 所</t>
    <rPh sb="0" eb="3">
      <t>カケキン</t>
    </rPh>
    <rPh sb="4" eb="9">
      <t>シュウノウショ</t>
    </rPh>
    <rPh sb="10" eb="13">
      <t>テンプ</t>
    </rPh>
    <rPh sb="14" eb="17">
      <t>バショ</t>
    </rPh>
    <phoneticPr fontId="2"/>
  </si>
  <si>
    <t>建退共についての問い合わせは</t>
    <rPh sb="0" eb="1">
      <t>ケン</t>
    </rPh>
    <rPh sb="1" eb="2">
      <t>タイ</t>
    </rPh>
    <rPh sb="2" eb="3">
      <t>キョウ</t>
    </rPh>
    <rPh sb="8" eb="11">
      <t>トイア</t>
    </rPh>
    <phoneticPr fontId="2"/>
  </si>
  <si>
    <t>勤労者退職金共済機構建設業退職金共済事業本部</t>
    <rPh sb="0" eb="3">
      <t>キンロウシャ</t>
    </rPh>
    <rPh sb="3" eb="5">
      <t>タイショク</t>
    </rPh>
    <rPh sb="5" eb="6">
      <t>キン</t>
    </rPh>
    <rPh sb="6" eb="8">
      <t>キョウサイ</t>
    </rPh>
    <rPh sb="8" eb="10">
      <t>キコウ</t>
    </rPh>
    <rPh sb="10" eb="13">
      <t>ケンセツギョウ</t>
    </rPh>
    <rPh sb="13" eb="16">
      <t>タイショクキン</t>
    </rPh>
    <rPh sb="16" eb="18">
      <t>キョウサイ</t>
    </rPh>
    <rPh sb="18" eb="20">
      <t>ジギョウブ</t>
    </rPh>
    <rPh sb="20" eb="22">
      <t>ホンブ</t>
    </rPh>
    <phoneticPr fontId="2"/>
  </si>
  <si>
    <t>〒540-0031  大阪市中央区北浜東  大阪建設会館内</t>
    <rPh sb="11" eb="14">
      <t>オオサカシ</t>
    </rPh>
    <rPh sb="14" eb="17">
      <t>チュウオウク</t>
    </rPh>
    <rPh sb="17" eb="19">
      <t>キタハマ</t>
    </rPh>
    <rPh sb="19" eb="20">
      <t>ヒガシ</t>
    </rPh>
    <rPh sb="22" eb="24">
      <t>オオサカ</t>
    </rPh>
    <rPh sb="24" eb="26">
      <t>ケンセツ</t>
    </rPh>
    <rPh sb="26" eb="28">
      <t>カイカン</t>
    </rPh>
    <rPh sb="28" eb="29">
      <t>ナイ</t>
    </rPh>
    <phoneticPr fontId="2"/>
  </si>
  <si>
    <r>
      <t>第23条</t>
    </r>
    <r>
      <rPr>
        <sz val="10"/>
        <rFont val="ＭＳ 明朝"/>
        <family val="1"/>
        <charset val="128"/>
      </rPr>
      <t>　工期の変更については、発注者と受注者とが協議して定める。ただし、協議開始の日から14日以内に</t>
    </r>
    <rPh sb="0" eb="1">
      <t>ダイ</t>
    </rPh>
    <rPh sb="3" eb="4">
      <t>ジョウ</t>
    </rPh>
    <rPh sb="5" eb="7">
      <t>コウキ</t>
    </rPh>
    <rPh sb="8" eb="10">
      <t>ヘンコウ</t>
    </rPh>
    <rPh sb="25" eb="27">
      <t>キョウギ</t>
    </rPh>
    <rPh sb="29" eb="30">
      <t>サダ</t>
    </rPh>
    <rPh sb="37" eb="39">
      <t>キョウギ</t>
    </rPh>
    <rPh sb="39" eb="41">
      <t>カイシ</t>
    </rPh>
    <rPh sb="42" eb="43">
      <t>ヒ</t>
    </rPh>
    <rPh sb="47" eb="48">
      <t>ニチ</t>
    </rPh>
    <rPh sb="48" eb="50">
      <t>イナイ</t>
    </rPh>
    <phoneticPr fontId="3"/>
  </si>
  <si>
    <t>　協議が整わない場合には、発注者が定め、受注者に通知する。</t>
    <rPh sb="8" eb="10">
      <t>バアイ</t>
    </rPh>
    <rPh sb="17" eb="18">
      <t>サダ</t>
    </rPh>
    <rPh sb="24" eb="26">
      <t>ツウチ</t>
    </rPh>
    <phoneticPr fontId="3"/>
  </si>
  <si>
    <t>　は借用書を提出しなければならない。</t>
    <rPh sb="6" eb="7">
      <t>テイ</t>
    </rPh>
    <rPh sb="7" eb="8">
      <t>デ</t>
    </rPh>
    <phoneticPr fontId="3"/>
  </si>
  <si>
    <t>※受注者が選択した施設を記載。
※特定建設資材廃棄物の種類は、「コンクリート」「コンクリート及び鉄から成る建設資材」「木材」「アスファルト・コンクリート」の４種類から選択して記入。</t>
    <rPh sb="1" eb="4">
      <t>ジュチュウシャ</t>
    </rPh>
    <rPh sb="5" eb="7">
      <t>センタク</t>
    </rPh>
    <rPh sb="9" eb="11">
      <t>シセツ</t>
    </rPh>
    <rPh sb="12" eb="14">
      <t>キサイ</t>
    </rPh>
    <rPh sb="17" eb="19">
      <t>トクテイ</t>
    </rPh>
    <rPh sb="19" eb="21">
      <t>ケンセツ</t>
    </rPh>
    <rPh sb="21" eb="23">
      <t>シザイ</t>
    </rPh>
    <rPh sb="23" eb="26">
      <t>ハイキブツ</t>
    </rPh>
    <rPh sb="27" eb="29">
      <t>シュルイ</t>
    </rPh>
    <rPh sb="46" eb="47">
      <t>オヨ</t>
    </rPh>
    <rPh sb="48" eb="49">
      <t>テツ</t>
    </rPh>
    <rPh sb="51" eb="52">
      <t>ナ</t>
    </rPh>
    <rPh sb="53" eb="55">
      <t>ケンセツ</t>
    </rPh>
    <rPh sb="55" eb="57">
      <t>シザイ</t>
    </rPh>
    <rPh sb="59" eb="61">
      <t>モクザイ</t>
    </rPh>
    <rPh sb="79" eb="81">
      <t>シュルイ</t>
    </rPh>
    <rPh sb="83" eb="85">
      <t>センタク</t>
    </rPh>
    <rPh sb="87" eb="89">
      <t>キニュウ</t>
    </rPh>
    <phoneticPr fontId="17"/>
  </si>
  <si>
    <t>６　予期することのできない特別の事情により、工期内に日本国内において急激なインフレーション又はデフ</t>
    <rPh sb="2" eb="4">
      <t>ヨキ</t>
    </rPh>
    <rPh sb="13" eb="15">
      <t>トクベツ</t>
    </rPh>
    <rPh sb="16" eb="18">
      <t>ジジョウ</t>
    </rPh>
    <rPh sb="22" eb="24">
      <t>コウキ</t>
    </rPh>
    <rPh sb="24" eb="25">
      <t>ナイ</t>
    </rPh>
    <rPh sb="26" eb="28">
      <t>ニホン</t>
    </rPh>
    <rPh sb="28" eb="30">
      <t>コクナイ</t>
    </rPh>
    <rPh sb="34" eb="36">
      <t>キュウゲキ</t>
    </rPh>
    <rPh sb="45" eb="46">
      <t>マタ</t>
    </rPh>
    <phoneticPr fontId="3"/>
  </si>
  <si>
    <t>　じた損害（次条第１項若しくは第２項又は第29条第１項に規定する損害を除く。）については、受注者がそ</t>
    <rPh sb="3" eb="5">
      <t>ソンガイ</t>
    </rPh>
    <rPh sb="6" eb="7">
      <t>ジ</t>
    </rPh>
    <rPh sb="7" eb="8">
      <t>ジョウ</t>
    </rPh>
    <rPh sb="8" eb="9">
      <t>ダイ</t>
    </rPh>
    <rPh sb="10" eb="11">
      <t>コウ</t>
    </rPh>
    <rPh sb="11" eb="12">
      <t>モ</t>
    </rPh>
    <rPh sb="15" eb="16">
      <t>ダイ</t>
    </rPh>
    <rPh sb="17" eb="18">
      <t>コウ</t>
    </rPh>
    <rPh sb="18" eb="19">
      <t>マタ</t>
    </rPh>
    <rPh sb="20" eb="21">
      <t>ダイ</t>
    </rPh>
    <rPh sb="23" eb="24">
      <t>ジョウ</t>
    </rPh>
    <rPh sb="24" eb="25">
      <t>ダイ</t>
    </rPh>
    <rPh sb="26" eb="27">
      <t>コウ</t>
    </rPh>
    <rPh sb="28" eb="30">
      <t>キテイ</t>
    </rPh>
    <rPh sb="32" eb="34">
      <t>ソンガイ</t>
    </rPh>
    <rPh sb="35" eb="36">
      <t>ノゾ</t>
    </rPh>
    <phoneticPr fontId="3"/>
  </si>
  <si>
    <t>　を除く。）のうち発注者の責めに帰すべき事由により生じたものについては、発注者が負担する。</t>
    <rPh sb="13" eb="14">
      <t>セキ</t>
    </rPh>
    <rPh sb="16" eb="17">
      <t>キ</t>
    </rPh>
    <rPh sb="20" eb="22">
      <t>ジユウ</t>
    </rPh>
    <rPh sb="25" eb="26">
      <t>ショウ</t>
    </rPh>
    <rPh sb="40" eb="42">
      <t>フタン</t>
    </rPh>
    <phoneticPr fontId="3"/>
  </si>
  <si>
    <r>
      <t>第28条</t>
    </r>
    <r>
      <rPr>
        <sz val="10"/>
        <rFont val="ＭＳ 明朝"/>
        <family val="1"/>
        <charset val="128"/>
      </rPr>
      <t>　工事の施工について第三者に損害を及ぼしたときは、受注者がその損害を賠償しなければならない。</t>
    </r>
    <rPh sb="0" eb="1">
      <t>ダイ</t>
    </rPh>
    <rPh sb="3" eb="4">
      <t>ジョウ</t>
    </rPh>
    <rPh sb="5" eb="7">
      <t>コウジ</t>
    </rPh>
    <rPh sb="8" eb="10">
      <t>セコウ</t>
    </rPh>
    <rPh sb="14" eb="17">
      <t>ダイサンシャ</t>
    </rPh>
    <rPh sb="18" eb="20">
      <t>ソンガイ</t>
    </rPh>
    <rPh sb="21" eb="22">
      <t>オヨ</t>
    </rPh>
    <rPh sb="35" eb="37">
      <t>ソンガイ</t>
    </rPh>
    <rPh sb="38" eb="40">
      <t>バイショウ</t>
    </rPh>
    <phoneticPr fontId="3"/>
  </si>
  <si>
    <t>　取片付けについて異議を申し出ることができず、また、発注者の処分又は修復若しくは取片付けに要した費</t>
    <rPh sb="12" eb="13">
      <t>モウ</t>
    </rPh>
    <rPh sb="14" eb="15">
      <t>デ</t>
    </rPh>
    <rPh sb="30" eb="32">
      <t>ショブン</t>
    </rPh>
    <rPh sb="32" eb="33">
      <t>マタ</t>
    </rPh>
    <rPh sb="34" eb="36">
      <t>シュウフク</t>
    </rPh>
    <rPh sb="36" eb="37">
      <t>モ</t>
    </rPh>
    <rPh sb="40" eb="43">
      <t>トリカタヅ</t>
    </rPh>
    <rPh sb="45" eb="46">
      <t>ヨウ</t>
    </rPh>
    <rPh sb="48" eb="49">
      <t>ヒ</t>
    </rPh>
    <phoneticPr fontId="3"/>
  </si>
  <si>
    <t>８　第４項前段及び第５項前段に規定する受注者のとるべき措置の期限、方法等については、この契約の解除</t>
    <rPh sb="2" eb="3">
      <t>ダイ</t>
    </rPh>
    <rPh sb="4" eb="5">
      <t>コウ</t>
    </rPh>
    <rPh sb="5" eb="7">
      <t>ゼンダン</t>
    </rPh>
    <rPh sb="7" eb="8">
      <t>オヨ</t>
    </rPh>
    <rPh sb="9" eb="10">
      <t>ダイ</t>
    </rPh>
    <rPh sb="11" eb="12">
      <t>コウ</t>
    </rPh>
    <rPh sb="12" eb="14">
      <t>ゼンダン</t>
    </rPh>
    <rPh sb="15" eb="17">
      <t>キテイ</t>
    </rPh>
    <rPh sb="27" eb="29">
      <t>ソチ</t>
    </rPh>
    <rPh sb="30" eb="32">
      <t>キゲン</t>
    </rPh>
    <rPh sb="33" eb="35">
      <t>ホウホウ</t>
    </rPh>
    <rPh sb="35" eb="36">
      <t>トウ</t>
    </rPh>
    <rPh sb="44" eb="46">
      <t>ケイヤク</t>
    </rPh>
    <rPh sb="47" eb="49">
      <t>カイジョ</t>
    </rPh>
    <phoneticPr fontId="3"/>
  </si>
  <si>
    <t>５　第３項に規定する受注者のとるべき措置の期限、方法等については、発注者が受注者の意見を聴いて定め</t>
    <rPh sb="2" eb="3">
      <t>ダイ</t>
    </rPh>
    <rPh sb="4" eb="5">
      <t>コウ</t>
    </rPh>
    <rPh sb="6" eb="8">
      <t>キテイ</t>
    </rPh>
    <rPh sb="18" eb="20">
      <t>ソチ</t>
    </rPh>
    <rPh sb="21" eb="23">
      <t>キゲン</t>
    </rPh>
    <rPh sb="24" eb="26">
      <t>ホウホウ</t>
    </rPh>
    <rPh sb="26" eb="27">
      <t>トウ</t>
    </rPh>
    <rPh sb="41" eb="43">
      <t>イケン</t>
    </rPh>
    <rPh sb="44" eb="45">
      <t>キ</t>
    </rPh>
    <rPh sb="47" eb="48">
      <t>サダ</t>
    </rPh>
    <phoneticPr fontId="3"/>
  </si>
  <si>
    <t>　超える額」とあるのは「請負代金額の100分の１を超える額から既に負担した額を差し引いた額」として同</t>
    <rPh sb="1" eb="2">
      <t>コ</t>
    </rPh>
    <rPh sb="4" eb="5">
      <t>ガク</t>
    </rPh>
    <rPh sb="12" eb="14">
      <t>ウケオイ</t>
    </rPh>
    <rPh sb="14" eb="16">
      <t>ダイキン</t>
    </rPh>
    <rPh sb="16" eb="17">
      <t>ガク</t>
    </rPh>
    <rPh sb="21" eb="22">
      <t>フン</t>
    </rPh>
    <rPh sb="25" eb="26">
      <t>コ</t>
    </rPh>
    <rPh sb="28" eb="29">
      <t>ガク</t>
    </rPh>
    <rPh sb="31" eb="32">
      <t>スデ</t>
    </rPh>
    <rPh sb="33" eb="35">
      <t>フタン</t>
    </rPh>
    <rPh sb="37" eb="38">
      <t>ガク</t>
    </rPh>
    <rPh sb="39" eb="40">
      <t>サ</t>
    </rPh>
    <rPh sb="41" eb="42">
      <t>ヒ</t>
    </rPh>
    <rPh sb="44" eb="45">
      <t>ガク</t>
    </rPh>
    <rPh sb="49" eb="50">
      <t>ドウ</t>
    </rPh>
    <phoneticPr fontId="3"/>
  </si>
  <si>
    <t>を下記のとおりといたしますのでお届けします。</t>
    <rPh sb="1" eb="3">
      <t>カキ</t>
    </rPh>
    <rPh sb="16" eb="17">
      <t>トド</t>
    </rPh>
    <phoneticPr fontId="17"/>
  </si>
  <si>
    <t>記</t>
    <rPh sb="0" eb="1">
      <t>キ</t>
    </rPh>
    <phoneticPr fontId="17"/>
  </si>
  <si>
    <t>主任技術者</t>
    <rPh sb="0" eb="2">
      <t>シュニン</t>
    </rPh>
    <rPh sb="2" eb="5">
      <t>ギジュツシャ</t>
    </rPh>
    <phoneticPr fontId="17"/>
  </si>
  <si>
    <t>住　　所</t>
    <rPh sb="0" eb="1">
      <t>ジュウ</t>
    </rPh>
    <rPh sb="3" eb="4">
      <t>トコロ</t>
    </rPh>
    <phoneticPr fontId="17"/>
  </si>
  <si>
    <t>氏　　名</t>
    <rPh sb="0" eb="1">
      <t>シ</t>
    </rPh>
    <rPh sb="3" eb="4">
      <t>メイ</t>
    </rPh>
    <phoneticPr fontId="17"/>
  </si>
  <si>
    <t>年　　　月　　　日　生</t>
    <rPh sb="0" eb="1">
      <t>ネン</t>
    </rPh>
    <rPh sb="4" eb="5">
      <t>ツキ</t>
    </rPh>
    <rPh sb="8" eb="9">
      <t>ニチ</t>
    </rPh>
    <rPh sb="10" eb="11">
      <t>ナマ</t>
    </rPh>
    <phoneticPr fontId="17"/>
  </si>
  <si>
    <t>主任技術者（監理技術者）</t>
    <rPh sb="0" eb="2">
      <t>シュニン</t>
    </rPh>
    <rPh sb="2" eb="5">
      <t>ギジュツシャ</t>
    </rPh>
    <rPh sb="6" eb="8">
      <t>カンリ</t>
    </rPh>
    <rPh sb="8" eb="11">
      <t>ギジュツシャ</t>
    </rPh>
    <phoneticPr fontId="17"/>
  </si>
  <si>
    <t>専門技術者</t>
    <rPh sb="0" eb="2">
      <t>センモン</t>
    </rPh>
    <rPh sb="2" eb="4">
      <t>ギジュツ</t>
    </rPh>
    <rPh sb="4" eb="5">
      <t>モノ</t>
    </rPh>
    <phoneticPr fontId="17"/>
  </si>
  <si>
    <t>専門技術者</t>
    <rPh sb="0" eb="2">
      <t>センモン</t>
    </rPh>
    <rPh sb="2" eb="4">
      <t>ギジュツ</t>
    </rPh>
    <rPh sb="4" eb="5">
      <t>シャ</t>
    </rPh>
    <phoneticPr fontId="17"/>
  </si>
  <si>
    <t>担当工事内容</t>
    <rPh sb="0" eb="2">
      <t>タントウ</t>
    </rPh>
    <rPh sb="2" eb="4">
      <t>コウジ</t>
    </rPh>
    <rPh sb="4" eb="6">
      <t>ナイヨウ</t>
    </rPh>
    <phoneticPr fontId="17"/>
  </si>
  <si>
    <t>　年　月　日～　　年　月　日</t>
    <rPh sb="1" eb="2">
      <t>ネン</t>
    </rPh>
    <rPh sb="3" eb="4">
      <t>ツキ</t>
    </rPh>
    <rPh sb="5" eb="6">
      <t>ヒ</t>
    </rPh>
    <rPh sb="9" eb="10">
      <t>ネン</t>
    </rPh>
    <rPh sb="11" eb="12">
      <t>ツキ</t>
    </rPh>
    <rPh sb="13" eb="14">
      <t>ヒ</t>
    </rPh>
    <phoneticPr fontId="17"/>
  </si>
  <si>
    <t>会      長</t>
    <rPh sb="0" eb="1">
      <t>カイ</t>
    </rPh>
    <rPh sb="7" eb="8">
      <t>チョウ</t>
    </rPh>
    <phoneticPr fontId="17"/>
  </si>
  <si>
    <t>統括安全衛生責任者</t>
    <rPh sb="0" eb="2">
      <t>トウカツ</t>
    </rPh>
    <rPh sb="2" eb="4">
      <t>アンゼン</t>
    </rPh>
    <rPh sb="4" eb="6">
      <t>エイセイ</t>
    </rPh>
    <rPh sb="6" eb="9">
      <t>セキニンシャ</t>
    </rPh>
    <phoneticPr fontId="17"/>
  </si>
  <si>
    <t>元方安全衛生管理者</t>
    <rPh sb="0" eb="1">
      <t>モト</t>
    </rPh>
    <rPh sb="1" eb="2">
      <t>カタ</t>
    </rPh>
    <rPh sb="2" eb="4">
      <t>アンゼン</t>
    </rPh>
    <rPh sb="4" eb="6">
      <t>エイセイ</t>
    </rPh>
    <rPh sb="6" eb="8">
      <t>カンリ</t>
    </rPh>
    <rPh sb="8" eb="9">
      <t>モノ</t>
    </rPh>
    <phoneticPr fontId="17"/>
  </si>
  <si>
    <t>副  会  長</t>
    <rPh sb="0" eb="1">
      <t>フク</t>
    </rPh>
    <rPh sb="3" eb="4">
      <t>カイ</t>
    </rPh>
    <rPh sb="6" eb="7">
      <t>チョウ</t>
    </rPh>
    <phoneticPr fontId="17"/>
  </si>
  <si>
    <t>書      記</t>
    <rPh sb="0" eb="1">
      <t>ショ</t>
    </rPh>
    <rPh sb="7" eb="8">
      <t>キ</t>
    </rPh>
    <phoneticPr fontId="17"/>
  </si>
  <si>
    <t>※下請にだされない場合も提出してください。</t>
    <rPh sb="1" eb="3">
      <t>シタウ</t>
    </rPh>
    <rPh sb="9" eb="11">
      <t>バアイ</t>
    </rPh>
    <rPh sb="12" eb="14">
      <t>テイシュツ</t>
    </rPh>
    <phoneticPr fontId="17"/>
  </si>
  <si>
    <t>これを履行するものとする。</t>
    <rPh sb="3" eb="5">
      <t>リコウ</t>
    </rPh>
    <phoneticPr fontId="3"/>
  </si>
  <si>
    <t>月日</t>
    <rPh sb="0" eb="2">
      <t>ガッピ</t>
    </rPh>
    <phoneticPr fontId="17"/>
  </si>
  <si>
    <t>月</t>
    <rPh sb="0" eb="1">
      <t>ツキ</t>
    </rPh>
    <phoneticPr fontId="17"/>
  </si>
  <si>
    <t>数量</t>
    <rPh sb="0" eb="2">
      <t>スウリョウ</t>
    </rPh>
    <phoneticPr fontId="17"/>
  </si>
  <si>
    <t>住所</t>
    <rPh sb="0" eb="2">
      <t>ジュウショ</t>
    </rPh>
    <phoneticPr fontId="17"/>
  </si>
  <si>
    <t>氏名</t>
    <rPh sb="0" eb="2">
      <t>シメイ</t>
    </rPh>
    <phoneticPr fontId="17"/>
  </si>
  <si>
    <t>㊞</t>
    <phoneticPr fontId="17"/>
  </si>
  <si>
    <t>住             所</t>
    <rPh sb="0" eb="1">
      <t>ジュウ</t>
    </rPh>
    <rPh sb="14" eb="15">
      <t>トコロ</t>
    </rPh>
    <phoneticPr fontId="17"/>
  </si>
  <si>
    <t>④本体構造</t>
    <rPh sb="1" eb="3">
      <t>ホンタイ</t>
    </rPh>
    <rPh sb="3" eb="5">
      <t>コウゾウ</t>
    </rPh>
    <phoneticPr fontId="17"/>
  </si>
  <si>
    <t>本体構造の工事
□有り    □無し</t>
    <rPh sb="0" eb="2">
      <t>ホンタイ</t>
    </rPh>
    <rPh sb="2" eb="4">
      <t>コウゾウ</t>
    </rPh>
    <rPh sb="5" eb="7">
      <t>コウジ</t>
    </rPh>
    <rPh sb="9" eb="10">
      <t>ア</t>
    </rPh>
    <rPh sb="16" eb="17">
      <t>ナ</t>
    </rPh>
    <phoneticPr fontId="17"/>
  </si>
  <si>
    <t>⑤本体付属品</t>
    <rPh sb="1" eb="3">
      <t>ホンタイ</t>
    </rPh>
    <rPh sb="3" eb="6">
      <t>フゾクヒン</t>
    </rPh>
    <phoneticPr fontId="17"/>
  </si>
  <si>
    <t>満了日</t>
    <rPh sb="0" eb="2">
      <t>マンリョウ</t>
    </rPh>
    <rPh sb="2" eb="3">
      <t>ビ</t>
    </rPh>
    <phoneticPr fontId="3"/>
  </si>
  <si>
    <t>対象工事における労働者の加入率(％)</t>
    <rPh sb="0" eb="2">
      <t>タイショウコウジ</t>
    </rPh>
    <rPh sb="2" eb="4">
      <t>コウジ</t>
    </rPh>
    <rPh sb="8" eb="11">
      <t>ロウドウシャ</t>
    </rPh>
    <rPh sb="12" eb="14">
      <t>カニュウ</t>
    </rPh>
    <rPh sb="14" eb="15">
      <t>リツ</t>
    </rPh>
    <phoneticPr fontId="17"/>
  </si>
  <si>
    <t>を乗じた値を参考にすること。</t>
    <rPh sb="1" eb="2">
      <t>ジョウ</t>
    </rPh>
    <rPh sb="4" eb="5">
      <t>アタイ</t>
    </rPh>
    <rPh sb="6" eb="8">
      <t>サンコウ</t>
    </rPh>
    <phoneticPr fontId="17"/>
  </si>
  <si>
    <t>工事種別</t>
    <rPh sb="0" eb="2">
      <t>コウジ</t>
    </rPh>
    <rPh sb="2" eb="4">
      <t>シュベツ</t>
    </rPh>
    <phoneticPr fontId="17"/>
  </si>
  <si>
    <t>土                    木</t>
    <rPh sb="0" eb="22">
      <t>ドボク</t>
    </rPh>
    <phoneticPr fontId="17"/>
  </si>
  <si>
    <t>（火災保険等）</t>
    <rPh sb="1" eb="3">
      <t>カサイ</t>
    </rPh>
    <rPh sb="3" eb="5">
      <t>ホケン</t>
    </rPh>
    <rPh sb="5" eb="6">
      <t>トウ</t>
    </rPh>
    <phoneticPr fontId="3"/>
  </si>
  <si>
    <t>開始日</t>
    <rPh sb="0" eb="3">
      <t>カイシビ</t>
    </rPh>
    <phoneticPr fontId="3"/>
  </si>
  <si>
    <t>　は、発注者は、当該請求を受けた日から14日以内に部分払金を支払わなければならない。</t>
    <rPh sb="8" eb="10">
      <t>トウガイ</t>
    </rPh>
    <rPh sb="10" eb="12">
      <t>セイキュウ</t>
    </rPh>
    <rPh sb="13" eb="14">
      <t>ウ</t>
    </rPh>
    <rPh sb="16" eb="17">
      <t>ヒ</t>
    </rPh>
    <rPh sb="21" eb="22">
      <t>ニチ</t>
    </rPh>
    <rPh sb="22" eb="24">
      <t>イナイ</t>
    </rPh>
    <rPh sb="25" eb="27">
      <t>ブブン</t>
    </rPh>
    <rPh sb="27" eb="28">
      <t>バラ</t>
    </rPh>
    <rPh sb="28" eb="29">
      <t>キン</t>
    </rPh>
    <rPh sb="30" eb="32">
      <t>シハラ</t>
    </rPh>
    <phoneticPr fontId="3"/>
  </si>
  <si>
    <t>　ては、第31条中「工事」とあるのは「指定部分に係る工事」と、「工事目的物」とあるのは「指定部分に係</t>
    <rPh sb="4" eb="5">
      <t>ダイ</t>
    </rPh>
    <rPh sb="7" eb="8">
      <t>ジョウ</t>
    </rPh>
    <rPh sb="8" eb="9">
      <t>チュウ</t>
    </rPh>
    <rPh sb="10" eb="12">
      <t>コウジ</t>
    </rPh>
    <rPh sb="19" eb="21">
      <t>シテイ</t>
    </rPh>
    <rPh sb="21" eb="23">
      <t>ブブン</t>
    </rPh>
    <rPh sb="24" eb="25">
      <t>カカ</t>
    </rPh>
    <rPh sb="26" eb="28">
      <t>コウジ</t>
    </rPh>
    <rPh sb="32" eb="34">
      <t>コウジ</t>
    </rPh>
    <rPh sb="34" eb="37">
      <t>モクテキブツ</t>
    </rPh>
    <rPh sb="44" eb="46">
      <t>シテイ</t>
    </rPh>
    <rPh sb="46" eb="48">
      <t>ブブン</t>
    </rPh>
    <rPh sb="49" eb="50">
      <t>カカ</t>
    </rPh>
    <phoneticPr fontId="3"/>
  </si>
  <si>
    <t>４　前２項の場合において、検査及び復旧に直接要する費用は受注者の負担とする。</t>
    <rPh sb="2" eb="3">
      <t>ゼン</t>
    </rPh>
    <rPh sb="4" eb="5">
      <t>コウ</t>
    </rPh>
    <rPh sb="6" eb="8">
      <t>バアイ</t>
    </rPh>
    <rPh sb="13" eb="15">
      <t>ケンサ</t>
    </rPh>
    <rPh sb="15" eb="16">
      <t>オヨ</t>
    </rPh>
    <rPh sb="17" eb="19">
      <t>フッキュウ</t>
    </rPh>
    <rPh sb="20" eb="22">
      <t>チョクセツ</t>
    </rPh>
    <rPh sb="22" eb="23">
      <t>ヨウ</t>
    </rPh>
    <rPh sb="25" eb="27">
      <t>ヒヨウ</t>
    </rPh>
    <rPh sb="32" eb="34">
      <t>フタン</t>
    </rPh>
    <phoneticPr fontId="3"/>
  </si>
  <si>
    <t>（契約の保証）</t>
    <rPh sb="1" eb="3">
      <t>ケイヤク</t>
    </rPh>
    <rPh sb="4" eb="6">
      <t>ホショウ</t>
    </rPh>
    <phoneticPr fontId="3"/>
  </si>
  <si>
    <t>（部分払）</t>
    <rPh sb="1" eb="3">
      <t>ブブン</t>
    </rPh>
    <rPh sb="3" eb="4">
      <t>バラ</t>
    </rPh>
    <phoneticPr fontId="3"/>
  </si>
  <si>
    <r>
      <t>第29条</t>
    </r>
    <r>
      <rPr>
        <sz val="10"/>
        <rFont val="ＭＳ 明朝"/>
        <family val="1"/>
        <charset val="128"/>
      </rPr>
      <t>　工事目的物の引渡し前に、天災等（設計図書で基準を定めたものにあっては、当該基準を超えるもの</t>
    </r>
    <rPh sb="0" eb="1">
      <t>ダイ</t>
    </rPh>
    <rPh sb="3" eb="4">
      <t>ジョウ</t>
    </rPh>
    <rPh sb="5" eb="7">
      <t>コウジ</t>
    </rPh>
    <rPh sb="7" eb="10">
      <t>モクテキブツ</t>
    </rPh>
    <rPh sb="11" eb="13">
      <t>ヒキワタ</t>
    </rPh>
    <rPh sb="14" eb="15">
      <t>マエ</t>
    </rPh>
    <rPh sb="17" eb="19">
      <t>テンサイ</t>
    </rPh>
    <rPh sb="19" eb="20">
      <t>トウ</t>
    </rPh>
    <rPh sb="21" eb="23">
      <t>セッケイ</t>
    </rPh>
    <rPh sb="23" eb="25">
      <t>トショ</t>
    </rPh>
    <rPh sb="26" eb="28">
      <t>キジュン</t>
    </rPh>
    <rPh sb="29" eb="30">
      <t>サダ</t>
    </rPh>
    <rPh sb="40" eb="42">
      <t>トウガイ</t>
    </rPh>
    <rPh sb="42" eb="44">
      <t>キジュン</t>
    </rPh>
    <rPh sb="45" eb="46">
      <t>コ</t>
    </rPh>
    <phoneticPr fontId="3"/>
  </si>
  <si>
    <t>　騒乱、暴動その他の自然的又は人為的な事象（以下「天災等」という。）であって受注者の責めに帰すこと</t>
    <rPh sb="1" eb="3">
      <t>ソウラン</t>
    </rPh>
    <rPh sb="4" eb="6">
      <t>ボウドウ</t>
    </rPh>
    <rPh sb="8" eb="9">
      <t>タ</t>
    </rPh>
    <rPh sb="10" eb="13">
      <t>シゼンテキ</t>
    </rPh>
    <rPh sb="13" eb="14">
      <t>マタ</t>
    </rPh>
    <rPh sb="15" eb="18">
      <t>ジンイテキ</t>
    </rPh>
    <rPh sb="19" eb="21">
      <t>ジショウ</t>
    </rPh>
    <rPh sb="22" eb="24">
      <t>イカ</t>
    </rPh>
    <rPh sb="25" eb="27">
      <t>テンサイ</t>
    </rPh>
    <rPh sb="27" eb="28">
      <t>トウ</t>
    </rPh>
    <rPh sb="42" eb="43">
      <t>セキ</t>
    </rPh>
    <rPh sb="45" eb="46">
      <t>キ</t>
    </rPh>
    <phoneticPr fontId="3"/>
  </si>
  <si>
    <t>2.0/1000</t>
    <phoneticPr fontId="17"/>
  </si>
  <si>
    <t>1.1/1000</t>
    <phoneticPr fontId="17"/>
  </si>
  <si>
    <t>2.2/1000</t>
    <phoneticPr fontId="17"/>
  </si>
  <si>
    <t>10　この契約は、日本国の法令に準拠するものとする。</t>
    <rPh sb="5" eb="7">
      <t>ケイヤク</t>
    </rPh>
    <rPh sb="9" eb="11">
      <t>ニホン</t>
    </rPh>
    <rPh sb="11" eb="12">
      <t>コク</t>
    </rPh>
    <rPh sb="13" eb="15">
      <t>ホウレイ</t>
    </rPh>
    <rPh sb="16" eb="18">
      <t>ジュンキョ</t>
    </rPh>
    <phoneticPr fontId="3"/>
  </si>
  <si>
    <t>　(4) 解除権</t>
    <rPh sb="5" eb="8">
      <t>カイジョケン</t>
    </rPh>
    <phoneticPr fontId="3"/>
  </si>
  <si>
    <t>設        備</t>
    <rPh sb="0" eb="1">
      <t>セツ</t>
    </rPh>
    <rPh sb="9" eb="10">
      <t>ビ</t>
    </rPh>
    <phoneticPr fontId="17"/>
  </si>
  <si>
    <t>住宅・同設備</t>
    <rPh sb="0" eb="2">
      <t>ジュウタク</t>
    </rPh>
    <rPh sb="3" eb="4">
      <t>ドウ</t>
    </rPh>
    <rPh sb="4" eb="6">
      <t>セツビ</t>
    </rPh>
    <phoneticPr fontId="17"/>
  </si>
  <si>
    <t>非住宅・同設備</t>
    <rPh sb="0" eb="1">
      <t>ヒ</t>
    </rPh>
    <rPh sb="1" eb="3">
      <t>ジュウタク</t>
    </rPh>
    <rPh sb="4" eb="5">
      <t>ドウ</t>
    </rPh>
    <rPh sb="5" eb="7">
      <t>セツビ</t>
    </rPh>
    <phoneticPr fontId="17"/>
  </si>
  <si>
    <t>屋外の電気等</t>
    <rPh sb="0" eb="2">
      <t>オクガイ</t>
    </rPh>
    <rPh sb="3" eb="5">
      <t>デンキ</t>
    </rPh>
    <rPh sb="5" eb="6">
      <t>トウ</t>
    </rPh>
    <phoneticPr fontId="17"/>
  </si>
  <si>
    <t>機械器具設置</t>
    <rPh sb="0" eb="2">
      <t>キカイ</t>
    </rPh>
    <rPh sb="2" eb="4">
      <t>キグ</t>
    </rPh>
    <rPh sb="4" eb="6">
      <t>セッチ</t>
    </rPh>
    <phoneticPr fontId="17"/>
  </si>
  <si>
    <t>4.8/1000</t>
    <phoneticPr fontId="17"/>
  </si>
  <si>
    <t>　ことができる。</t>
    <phoneticPr fontId="3"/>
  </si>
  <si>
    <t>　(4)　この契約による債務の履行を保証する公共工事履行保証証券による保証</t>
    <rPh sb="7" eb="9">
      <t>ケイヤク</t>
    </rPh>
    <rPh sb="12" eb="14">
      <t>サイム</t>
    </rPh>
    <rPh sb="15" eb="17">
      <t>リコウ</t>
    </rPh>
    <rPh sb="18" eb="20">
      <t>ホショウ</t>
    </rPh>
    <rPh sb="22" eb="24">
      <t>コウキョウ</t>
    </rPh>
    <rPh sb="24" eb="26">
      <t>コウジ</t>
    </rPh>
    <rPh sb="26" eb="28">
      <t>リコウ</t>
    </rPh>
    <rPh sb="28" eb="30">
      <t>ホショウ</t>
    </rPh>
    <rPh sb="30" eb="32">
      <t>ショウケン</t>
    </rPh>
    <rPh sb="35" eb="37">
      <t>ホショウ</t>
    </rPh>
    <phoneticPr fontId="3"/>
  </si>
  <si>
    <t>から</t>
    <phoneticPr fontId="3"/>
  </si>
  <si>
    <t>まで</t>
    <phoneticPr fontId="3"/>
  </si>
  <si>
    <t>（一般的損害）</t>
    <rPh sb="1" eb="4">
      <t>イッパンテキ</t>
    </rPh>
    <rPh sb="4" eb="6">
      <t>ソンガイ</t>
    </rPh>
    <phoneticPr fontId="3"/>
  </si>
  <si>
    <t>　除した額」とするものとする。</t>
    <rPh sb="1" eb="2">
      <t>ジョ</t>
    </rPh>
    <rPh sb="4" eb="5">
      <t>ガク</t>
    </rPh>
    <phoneticPr fontId="3"/>
  </si>
  <si>
    <t>（部分引渡し）</t>
    <rPh sb="1" eb="3">
      <t>ブブン</t>
    </rPh>
    <rPh sb="3" eb="5">
      <t>ヒキワタ</t>
    </rPh>
    <phoneticPr fontId="3"/>
  </si>
  <si>
    <t>　償却される割合に相当する額に限る。）、動力費、支払運賃、修繕費、仮設費、労働者災害補償保険料及び</t>
    <rPh sb="6" eb="8">
      <t>ワリアイ</t>
    </rPh>
    <rPh sb="9" eb="11">
      <t>ソウトウ</t>
    </rPh>
    <rPh sb="13" eb="14">
      <t>ガク</t>
    </rPh>
    <rPh sb="15" eb="16">
      <t>カギ</t>
    </rPh>
    <rPh sb="20" eb="22">
      <t>ドウリョク</t>
    </rPh>
    <rPh sb="22" eb="23">
      <t>ヒ</t>
    </rPh>
    <rPh sb="24" eb="26">
      <t>シハライ</t>
    </rPh>
    <rPh sb="26" eb="28">
      <t>ウンチン</t>
    </rPh>
    <rPh sb="29" eb="32">
      <t>シュウゼンヒ</t>
    </rPh>
    <rPh sb="33" eb="35">
      <t>カセツ</t>
    </rPh>
    <rPh sb="35" eb="36">
      <t>ヒ</t>
    </rPh>
    <rPh sb="37" eb="40">
      <t>ロウドウシャ</t>
    </rPh>
    <rPh sb="40" eb="42">
      <t>サイガイ</t>
    </rPh>
    <rPh sb="42" eb="44">
      <t>ホショウ</t>
    </rPh>
    <rPh sb="44" eb="47">
      <t>ホケンリョウ</t>
    </rPh>
    <rPh sb="47" eb="48">
      <t>オヨ</t>
    </rPh>
    <phoneticPr fontId="3"/>
  </si>
  <si>
    <t>　い。</t>
    <phoneticPr fontId="3"/>
  </si>
  <si>
    <t>　項において「損害合計額」という。）のうち請負代金額の100分の１を超える額を負担しなければならない。</t>
    <rPh sb="1" eb="2">
      <t>コウ</t>
    </rPh>
    <rPh sb="21" eb="23">
      <t>ウケオイ</t>
    </rPh>
    <rPh sb="23" eb="25">
      <t>ダイキン</t>
    </rPh>
    <rPh sb="25" eb="26">
      <t>ガク</t>
    </rPh>
    <rPh sb="30" eb="31">
      <t>フン</t>
    </rPh>
    <rPh sb="34" eb="35">
      <t>コ</t>
    </rPh>
    <rPh sb="37" eb="38">
      <t>ガク</t>
    </rPh>
    <rPh sb="39" eb="41">
      <t>フタン</t>
    </rPh>
    <phoneticPr fontId="3"/>
  </si>
  <si>
    <r>
      <t>第21条</t>
    </r>
    <r>
      <rPr>
        <sz val="10"/>
        <rFont val="ＭＳ 明朝"/>
        <family val="1"/>
        <charset val="128"/>
      </rPr>
      <t>　受注者は、天候の不良、第２条の規定に基づく関連工事の調整への協力その他受注者の責めに帰すこ</t>
    </r>
    <rPh sb="0" eb="1">
      <t>ダイ</t>
    </rPh>
    <rPh sb="3" eb="4">
      <t>ジョウ</t>
    </rPh>
    <rPh sb="10" eb="12">
      <t>テンコウ</t>
    </rPh>
    <rPh sb="13" eb="15">
      <t>フリョウ</t>
    </rPh>
    <rPh sb="16" eb="17">
      <t>ダイ</t>
    </rPh>
    <rPh sb="18" eb="19">
      <t>ジョウ</t>
    </rPh>
    <rPh sb="20" eb="22">
      <t>キテイ</t>
    </rPh>
    <rPh sb="23" eb="24">
      <t>モト</t>
    </rPh>
    <rPh sb="26" eb="28">
      <t>カンレン</t>
    </rPh>
    <rPh sb="28" eb="30">
      <t>コウジ</t>
    </rPh>
    <rPh sb="31" eb="33">
      <t>チョウセイ</t>
    </rPh>
    <rPh sb="35" eb="37">
      <t>キョウリョク</t>
    </rPh>
    <rPh sb="39" eb="40">
      <t>タ</t>
    </rPh>
    <rPh sb="44" eb="45">
      <t>セキ</t>
    </rPh>
    <rPh sb="47" eb="48">
      <t>キ</t>
    </rPh>
    <phoneticPr fontId="3"/>
  </si>
  <si>
    <t>　とができない事由により工期内に工事を完成することができないときは、その理由を明示した書面により、</t>
    <rPh sb="7" eb="9">
      <t>ジユウ</t>
    </rPh>
    <rPh sb="12" eb="14">
      <t>コウキ</t>
    </rPh>
    <rPh sb="14" eb="15">
      <t>ナイ</t>
    </rPh>
    <rPh sb="16" eb="18">
      <t>コウジ</t>
    </rPh>
    <rPh sb="19" eb="21">
      <t>カンセイ</t>
    </rPh>
    <rPh sb="36" eb="38">
      <t>リユウ</t>
    </rPh>
    <rPh sb="39" eb="41">
      <t>メイジ</t>
    </rPh>
    <rPh sb="43" eb="45">
      <t>ショメン</t>
    </rPh>
    <phoneticPr fontId="3"/>
  </si>
  <si>
    <t>　発注者に工期の延長変更を請求することができる。</t>
    <rPh sb="8" eb="10">
      <t>エンチョウ</t>
    </rPh>
    <rPh sb="10" eb="12">
      <t>ヘンコウ</t>
    </rPh>
    <rPh sb="13" eb="15">
      <t>セイキュウ</t>
    </rPh>
    <phoneticPr fontId="3"/>
  </si>
  <si>
    <t>２　発注者は、前項の規定による請求があった場合において、必要があると認められるときは、工期を延長し</t>
    <rPh sb="2" eb="5">
      <t>ハッチュウシャ</t>
    </rPh>
    <rPh sb="7" eb="9">
      <t>ゼンコウ</t>
    </rPh>
    <rPh sb="10" eb="12">
      <t>キテイ</t>
    </rPh>
    <rPh sb="15" eb="17">
      <t>セイキュウ</t>
    </rPh>
    <rPh sb="21" eb="23">
      <t>バアイ</t>
    </rPh>
    <rPh sb="28" eb="30">
      <t>ヒツヨウ</t>
    </rPh>
    <rPh sb="34" eb="35">
      <t>ミト</t>
    </rPh>
    <rPh sb="43" eb="45">
      <t>コウキ</t>
    </rPh>
    <rPh sb="46" eb="48">
      <t>エンチョウ</t>
    </rPh>
    <phoneticPr fontId="3"/>
  </si>
  <si>
    <t>　なければならない。発注者は、その工期の延長が発注者の責めに帰すべき事由による場合においては、請負</t>
    <rPh sb="10" eb="13">
      <t>ハッチュウシャ</t>
    </rPh>
    <rPh sb="17" eb="19">
      <t>コウキ</t>
    </rPh>
    <rPh sb="20" eb="22">
      <t>エンチョウ</t>
    </rPh>
    <rPh sb="23" eb="26">
      <t>ハッチュウシャ</t>
    </rPh>
    <rPh sb="27" eb="28">
      <t>セ</t>
    </rPh>
    <rPh sb="30" eb="31">
      <t>キ</t>
    </rPh>
    <rPh sb="34" eb="36">
      <t>ジユウ</t>
    </rPh>
    <rPh sb="39" eb="41">
      <t>バアイ</t>
    </rPh>
    <rPh sb="47" eb="49">
      <t>ウケオイ</t>
    </rPh>
    <phoneticPr fontId="3"/>
  </si>
  <si>
    <t>　　　極的に暴力団の維持、運営に協力し、若しくは関与していると認められるとき。</t>
    <rPh sb="3" eb="4">
      <t>キョク</t>
    </rPh>
    <rPh sb="4" eb="5">
      <t>テキ</t>
    </rPh>
    <rPh sb="6" eb="9">
      <t>ボウリョクダン</t>
    </rPh>
    <rPh sb="10" eb="12">
      <t>イジ</t>
    </rPh>
    <rPh sb="13" eb="15">
      <t>ウンエイ</t>
    </rPh>
    <rPh sb="16" eb="18">
      <t>キョウリョク</t>
    </rPh>
    <rPh sb="20" eb="21">
      <t>モ</t>
    </rPh>
    <rPh sb="24" eb="26">
      <t>カンヨ</t>
    </rPh>
    <rPh sb="31" eb="32">
      <t>ミト</t>
    </rPh>
    <phoneticPr fontId="3"/>
  </si>
  <si>
    <t>　(4)　受注者の監理技術者の設置の状況その他の工事現場の施工体制が第３条第２項の規定による施工体制</t>
    <rPh sb="9" eb="11">
      <t>カンリ</t>
    </rPh>
    <rPh sb="11" eb="13">
      <t>ギジュツ</t>
    </rPh>
    <rPh sb="13" eb="14">
      <t>シャ</t>
    </rPh>
    <rPh sb="15" eb="17">
      <t>セッチ</t>
    </rPh>
    <rPh sb="18" eb="20">
      <t>ジョウキョウ</t>
    </rPh>
    <rPh sb="22" eb="23">
      <t>タ</t>
    </rPh>
    <rPh sb="24" eb="26">
      <t>コウジ</t>
    </rPh>
    <rPh sb="26" eb="28">
      <t>ゲンバ</t>
    </rPh>
    <rPh sb="29" eb="31">
      <t>セコウ</t>
    </rPh>
    <rPh sb="31" eb="33">
      <t>タイセイ</t>
    </rPh>
    <rPh sb="34" eb="35">
      <t>ダイ</t>
    </rPh>
    <rPh sb="36" eb="37">
      <t>ジョウ</t>
    </rPh>
    <rPh sb="37" eb="38">
      <t>ダイ</t>
    </rPh>
    <rPh sb="39" eb="40">
      <t>コウ</t>
    </rPh>
    <rPh sb="41" eb="43">
      <t>キテイ</t>
    </rPh>
    <rPh sb="46" eb="48">
      <t>セコウ</t>
    </rPh>
    <rPh sb="48" eb="50">
      <t>タイセイ</t>
    </rPh>
    <phoneticPr fontId="3"/>
  </si>
  <si>
    <t>　(2)　設計図書に基づく工事の施工のための詳細図等の作成及び交付又は受注者が作成した詳細図等の承諾</t>
    <rPh sb="5" eb="7">
      <t>セッケイ</t>
    </rPh>
    <rPh sb="7" eb="9">
      <t>トショ</t>
    </rPh>
    <rPh sb="10" eb="11">
      <t>モト</t>
    </rPh>
    <rPh sb="13" eb="15">
      <t>コウジ</t>
    </rPh>
    <rPh sb="16" eb="18">
      <t>セコウ</t>
    </rPh>
    <rPh sb="22" eb="24">
      <t>ショウサイ</t>
    </rPh>
    <rPh sb="24" eb="25">
      <t>ズ</t>
    </rPh>
    <rPh sb="25" eb="26">
      <t>トウ</t>
    </rPh>
    <rPh sb="27" eb="29">
      <t>サクセイ</t>
    </rPh>
    <rPh sb="29" eb="30">
      <t>オヨ</t>
    </rPh>
    <rPh sb="31" eb="33">
      <t>コウフ</t>
    </rPh>
    <rPh sb="33" eb="34">
      <t>マタ</t>
    </rPh>
    <rPh sb="39" eb="41">
      <t>サクセイ</t>
    </rPh>
    <rPh sb="43" eb="45">
      <t>ショウサイ</t>
    </rPh>
    <rPh sb="45" eb="46">
      <t>ズ</t>
    </rPh>
    <rPh sb="46" eb="47">
      <t>トウ</t>
    </rPh>
    <rPh sb="48" eb="50">
      <t>ショウダク</t>
    </rPh>
    <phoneticPr fontId="3"/>
  </si>
  <si>
    <t>　(3)　設計図書に基づく工程の管理、立会い、工事の施工状況の検査又は工事材料の試験若しくは検査（確</t>
    <rPh sb="5" eb="7">
      <t>セッケイ</t>
    </rPh>
    <rPh sb="7" eb="9">
      <t>トショ</t>
    </rPh>
    <rPh sb="10" eb="11">
      <t>モト</t>
    </rPh>
    <rPh sb="13" eb="15">
      <t>コウテイ</t>
    </rPh>
    <rPh sb="16" eb="18">
      <t>カンリ</t>
    </rPh>
    <rPh sb="19" eb="21">
      <t>タチア</t>
    </rPh>
    <rPh sb="23" eb="25">
      <t>コウジ</t>
    </rPh>
    <rPh sb="26" eb="28">
      <t>セコウ</t>
    </rPh>
    <rPh sb="28" eb="30">
      <t>ジョウキョウ</t>
    </rPh>
    <rPh sb="31" eb="33">
      <t>ケンサ</t>
    </rPh>
    <rPh sb="33" eb="34">
      <t>マタ</t>
    </rPh>
    <rPh sb="35" eb="37">
      <t>コウジ</t>
    </rPh>
    <rPh sb="37" eb="39">
      <t>ザイリョウ</t>
    </rPh>
    <rPh sb="40" eb="42">
      <t>シケン</t>
    </rPh>
    <rPh sb="42" eb="43">
      <t>モ</t>
    </rPh>
    <rPh sb="46" eb="48">
      <t>ケンサ</t>
    </rPh>
    <rPh sb="49" eb="50">
      <t>アキラ</t>
    </rPh>
    <phoneticPr fontId="3"/>
  </si>
  <si>
    <t>　　認を含む。）</t>
    <rPh sb="4" eb="5">
      <t>フク</t>
    </rPh>
    <phoneticPr fontId="3"/>
  </si>
  <si>
    <t>　項の規定にかかわらず、次の式により算定する。</t>
    <rPh sb="1" eb="2">
      <t>コウ</t>
    </rPh>
    <rPh sb="3" eb="5">
      <t>キテイ</t>
    </rPh>
    <rPh sb="12" eb="13">
      <t>ツギ</t>
    </rPh>
    <rPh sb="14" eb="15">
      <t>シキ</t>
    </rPh>
    <rPh sb="18" eb="20">
      <t>サンテイ</t>
    </rPh>
    <phoneticPr fontId="3"/>
  </si>
  <si>
    <t>５　第１項の場合において、前会計年度末における請負代金相当額が前会計年度までの出来高予定額に達しな</t>
    <rPh sb="2" eb="3">
      <t>ダイ</t>
    </rPh>
    <rPh sb="4" eb="5">
      <t>コウ</t>
    </rPh>
    <rPh sb="6" eb="8">
      <t>バアイ</t>
    </rPh>
    <rPh sb="13" eb="14">
      <t>ゼン</t>
    </rPh>
    <rPh sb="14" eb="16">
      <t>カイケイ</t>
    </rPh>
    <rPh sb="16" eb="19">
      <t>ネンドマツ</t>
    </rPh>
    <rPh sb="23" eb="25">
      <t>ウケオイ</t>
    </rPh>
    <rPh sb="25" eb="27">
      <t>ダイキン</t>
    </rPh>
    <rPh sb="27" eb="29">
      <t>ソウトウ</t>
    </rPh>
    <rPh sb="29" eb="30">
      <t>ガク</t>
    </rPh>
    <rPh sb="31" eb="32">
      <t>ゼン</t>
    </rPh>
    <rPh sb="32" eb="34">
      <t>カイケイ</t>
    </rPh>
    <rPh sb="34" eb="36">
      <t>ネンド</t>
    </rPh>
    <rPh sb="39" eb="42">
      <t>デキダカ</t>
    </rPh>
    <rPh sb="42" eb="44">
      <t>ヨテイ</t>
    </rPh>
    <rPh sb="44" eb="45">
      <t>ガク</t>
    </rPh>
    <rPh sb="46" eb="47">
      <t>タッ</t>
    </rPh>
    <phoneticPr fontId="3"/>
  </si>
  <si>
    <t>　　台帳の記載に合致しているかの点検</t>
    <rPh sb="5" eb="7">
      <t>キサイ</t>
    </rPh>
    <rPh sb="8" eb="10">
      <t>ガッチ</t>
    </rPh>
    <rPh sb="16" eb="18">
      <t>テンケン</t>
    </rPh>
    <phoneticPr fontId="3"/>
  </si>
  <si>
    <t>工　事　場　所</t>
    <rPh sb="0" eb="3">
      <t>コウジ</t>
    </rPh>
    <rPh sb="4" eb="7">
      <t>バショ</t>
    </rPh>
    <phoneticPr fontId="17"/>
  </si>
  <si>
    <t>契　約　年　月　日</t>
    <rPh sb="0" eb="3">
      <t>ケイヤク</t>
    </rPh>
    <rPh sb="4" eb="9">
      <t>ネンガッピ</t>
    </rPh>
    <phoneticPr fontId="17"/>
  </si>
  <si>
    <t>着　手　年　月　日</t>
    <rPh sb="0" eb="1">
      <t>チャクケイヤク</t>
    </rPh>
    <rPh sb="2" eb="3">
      <t>テ</t>
    </rPh>
    <rPh sb="4" eb="9">
      <t>ネンガッピ</t>
    </rPh>
    <phoneticPr fontId="17"/>
  </si>
  <si>
    <t>竣 工 予 定 年 月 日</t>
    <rPh sb="0" eb="3">
      <t>シュンコウ</t>
    </rPh>
    <rPh sb="4" eb="7">
      <t>ヨテイ</t>
    </rPh>
    <rPh sb="8" eb="13">
      <t>ネンガッピ</t>
    </rPh>
    <phoneticPr fontId="17"/>
  </si>
  <si>
    <t>工種</t>
    <rPh sb="0" eb="1">
      <t>コウ</t>
    </rPh>
    <rPh sb="1" eb="2">
      <t>シュ</t>
    </rPh>
    <phoneticPr fontId="17"/>
  </si>
  <si>
    <t>　(1) 工事目的物に関する損害</t>
    <rPh sb="5" eb="7">
      <t>コウジ</t>
    </rPh>
    <rPh sb="7" eb="10">
      <t>モクテキブツ</t>
    </rPh>
    <rPh sb="11" eb="12">
      <t>カン</t>
    </rPh>
    <rPh sb="14" eb="16">
      <t>ソンガイ</t>
    </rPh>
    <phoneticPr fontId="3"/>
  </si>
  <si>
    <t>浚渫・埋立</t>
    <rPh sb="0" eb="2">
      <t>シュンセツ</t>
    </rPh>
    <rPh sb="3" eb="5">
      <t>ウメタテ</t>
    </rPh>
    <phoneticPr fontId="17"/>
  </si>
  <si>
    <t>その他の土木</t>
    <rPh sb="0" eb="3">
      <t>ソノタ</t>
    </rPh>
    <rPh sb="4" eb="6">
      <t>ドボク</t>
    </rPh>
    <phoneticPr fontId="17"/>
  </si>
  <si>
    <t xml:space="preserve">  1,000～  9,999千円</t>
    <rPh sb="15" eb="17">
      <t>センエン</t>
    </rPh>
    <phoneticPr fontId="17"/>
  </si>
  <si>
    <t>3.5/1000</t>
    <phoneticPr fontId="17"/>
  </si>
  <si>
    <t>4.5/1000</t>
    <phoneticPr fontId="17"/>
  </si>
  <si>
    <t>4.1/1000</t>
    <phoneticPr fontId="17"/>
  </si>
  <si>
    <t>3.7/1000</t>
    <phoneticPr fontId="17"/>
  </si>
  <si>
    <t>□手作業
□手作業・機械作業の併用</t>
  </si>
  <si>
    <t>　　られるとき。</t>
    <phoneticPr fontId="3"/>
  </si>
  <si>
    <t>　等の記録を整備すべきものと指定した工事材料の調合又は工事の施工をするときは、設計図書に定めるとこ</t>
    <rPh sb="6" eb="8">
      <t>セイビ</t>
    </rPh>
    <rPh sb="14" eb="16">
      <t>シテイ</t>
    </rPh>
    <rPh sb="18" eb="20">
      <t>コウジ</t>
    </rPh>
    <rPh sb="20" eb="22">
      <t>ザイリョウ</t>
    </rPh>
    <rPh sb="23" eb="25">
      <t>チョウゴウ</t>
    </rPh>
    <rPh sb="25" eb="26">
      <t>マタ</t>
    </rPh>
    <rPh sb="27" eb="29">
      <t>コウジ</t>
    </rPh>
    <rPh sb="30" eb="32">
      <t>セコウ</t>
    </rPh>
    <rPh sb="39" eb="41">
      <t>セッケイ</t>
    </rPh>
    <rPh sb="41" eb="43">
      <t>トショ</t>
    </rPh>
    <rPh sb="44" eb="45">
      <t>サダ</t>
    </rPh>
    <phoneticPr fontId="3"/>
  </si>
  <si>
    <t>総工事費</t>
    <rPh sb="0" eb="4">
      <t>ソウコウジヒ</t>
    </rPh>
    <phoneticPr fontId="17"/>
  </si>
  <si>
    <t>舗装</t>
    <rPh sb="0" eb="2">
      <t>ホソウ</t>
    </rPh>
    <phoneticPr fontId="17"/>
  </si>
  <si>
    <t>　常駐を要しないこととすることができる。</t>
    <rPh sb="1" eb="3">
      <t>ジョウチュウ</t>
    </rPh>
    <rPh sb="4" eb="5">
      <t>ヨウ</t>
    </rPh>
    <phoneticPr fontId="3"/>
  </si>
  <si>
    <t>４　受注者は、第２項の規定にかかわらず、自己の有する権限のうち現場代理人に委任せず自ら行使しようと</t>
    <rPh sb="7" eb="9">
      <t>ダイニ</t>
    </rPh>
    <rPh sb="9" eb="10">
      <t>コウ</t>
    </rPh>
    <rPh sb="11" eb="13">
      <t>キテイ</t>
    </rPh>
    <rPh sb="20" eb="22">
      <t>ジコ</t>
    </rPh>
    <rPh sb="23" eb="24">
      <t>ユウ</t>
    </rPh>
    <rPh sb="26" eb="28">
      <t>ケンゲン</t>
    </rPh>
    <rPh sb="31" eb="33">
      <t>ゲンバ</t>
    </rPh>
    <rPh sb="33" eb="36">
      <t>ダイリニン</t>
    </rPh>
    <rPh sb="37" eb="39">
      <t>イニン</t>
    </rPh>
    <rPh sb="41" eb="42">
      <t>ミズカ</t>
    </rPh>
    <rPh sb="43" eb="45">
      <t>コウシ</t>
    </rPh>
    <phoneticPr fontId="3"/>
  </si>
  <si>
    <t>　するものがあるときは、あらかじめ、当該権限の内容を発注者に通知しなければならない。</t>
    <rPh sb="18" eb="20">
      <t>トウガイ</t>
    </rPh>
    <rPh sb="20" eb="22">
      <t>ケンゲン</t>
    </rPh>
    <rPh sb="23" eb="25">
      <t>ナイヨウ</t>
    </rPh>
    <rPh sb="30" eb="32">
      <t>ツウチ</t>
    </rPh>
    <phoneticPr fontId="3"/>
  </si>
  <si>
    <t>受　注　者</t>
    <rPh sb="0" eb="1">
      <t>ウケ</t>
    </rPh>
    <rPh sb="2" eb="3">
      <t>チュウ</t>
    </rPh>
    <rPh sb="4" eb="5">
      <t>モノ</t>
    </rPh>
    <phoneticPr fontId="17"/>
  </si>
  <si>
    <t>受注者</t>
    <rPh sb="0" eb="3">
      <t>ジュチュウシャ</t>
    </rPh>
    <phoneticPr fontId="2"/>
  </si>
  <si>
    <t>１．受注者は、建設業退職金共済制度（以下「建退共制度」という。）に加入するとともに、</t>
    <rPh sb="2" eb="4">
      <t>ジュチュウ</t>
    </rPh>
    <phoneticPr fontId="17"/>
  </si>
  <si>
    <t>２．建退共制度に加入せず、又は証紙の購入若しくは貼付が不十分な受注者については、指</t>
    <rPh sb="31" eb="33">
      <t>ジュチュウ</t>
    </rPh>
    <rPh sb="33" eb="34">
      <t>シャ</t>
    </rPh>
    <phoneticPr fontId="17"/>
  </si>
  <si>
    <t>　会社に直ちに通知するものとする。</t>
    <rPh sb="7" eb="9">
      <t>ツウチ</t>
    </rPh>
    <phoneticPr fontId="3"/>
  </si>
  <si>
    <r>
      <t>第36条</t>
    </r>
    <r>
      <rPr>
        <sz val="10"/>
        <rFont val="ＭＳ 明朝"/>
        <family val="1"/>
        <charset val="128"/>
      </rPr>
      <t>　受注者は、前払金をこの工事の材料費、労働費、機械器具の賃借料、機械購入費（この工事において</t>
    </r>
    <rPh sb="0" eb="1">
      <t>ダイ</t>
    </rPh>
    <rPh sb="3" eb="4">
      <t>ジョウ</t>
    </rPh>
    <rPh sb="10" eb="12">
      <t>マエバラ</t>
    </rPh>
    <rPh sb="12" eb="13">
      <t>キン</t>
    </rPh>
    <rPh sb="16" eb="18">
      <t>コウジ</t>
    </rPh>
    <rPh sb="19" eb="22">
      <t>ザイリョウヒ</t>
    </rPh>
    <rPh sb="23" eb="26">
      <t>ロウドウヒ</t>
    </rPh>
    <rPh sb="27" eb="29">
      <t>キカイ</t>
    </rPh>
    <rPh sb="29" eb="31">
      <t>キグ</t>
    </rPh>
    <rPh sb="32" eb="35">
      <t>チンシャクリョウ</t>
    </rPh>
    <rPh sb="36" eb="38">
      <t>キカイ</t>
    </rPh>
    <rPh sb="38" eb="41">
      <t>コウニュウヒ</t>
    </rPh>
    <rPh sb="44" eb="46">
      <t>コウジ</t>
    </rPh>
    <phoneticPr fontId="3"/>
  </si>
  <si>
    <r>
      <t>第８条</t>
    </r>
    <r>
      <rPr>
        <sz val="10"/>
        <rFont val="ＭＳ 明朝"/>
        <family val="1"/>
        <charset val="128"/>
      </rPr>
      <t>　受注者は、特許権、実用新案権、意匠権、商標権その他日本国の法令に基づき保護される第三者の権</t>
    </r>
    <rPh sb="0" eb="1">
      <t>ダイ</t>
    </rPh>
    <rPh sb="2" eb="3">
      <t>ジョウ</t>
    </rPh>
    <rPh sb="9" eb="12">
      <t>トッキョケン</t>
    </rPh>
    <rPh sb="13" eb="15">
      <t>ジツヨウ</t>
    </rPh>
    <rPh sb="15" eb="17">
      <t>シンアン</t>
    </rPh>
    <rPh sb="17" eb="18">
      <t>ケン</t>
    </rPh>
    <rPh sb="19" eb="22">
      <t>イショウケン</t>
    </rPh>
    <rPh sb="23" eb="26">
      <t>ショウヒョウケン</t>
    </rPh>
    <rPh sb="28" eb="29">
      <t>タ</t>
    </rPh>
    <rPh sb="29" eb="31">
      <t>ニホン</t>
    </rPh>
    <rPh sb="31" eb="32">
      <t>コク</t>
    </rPh>
    <rPh sb="33" eb="35">
      <t>ホウレイ</t>
    </rPh>
    <rPh sb="36" eb="37">
      <t>モト</t>
    </rPh>
    <rPh sb="39" eb="41">
      <t>ホゴ</t>
    </rPh>
    <rPh sb="44" eb="47">
      <t>ダイサンシャ</t>
    </rPh>
    <rPh sb="48" eb="49">
      <t>ケン</t>
    </rPh>
    <phoneticPr fontId="3"/>
  </si>
  <si>
    <t>　利（以下「特許権等」という。）の対象となっている工事材料、施工方法等を使用するときは、その使用に</t>
    <rPh sb="3" eb="5">
      <t>イカ</t>
    </rPh>
    <rPh sb="6" eb="9">
      <t>トッキョケン</t>
    </rPh>
    <rPh sb="9" eb="10">
      <t>トウ</t>
    </rPh>
    <rPh sb="17" eb="19">
      <t>タイショウ</t>
    </rPh>
    <rPh sb="25" eb="27">
      <t>コウジ</t>
    </rPh>
    <rPh sb="27" eb="29">
      <t>ザイリョウ</t>
    </rPh>
    <rPh sb="30" eb="32">
      <t>セコウ</t>
    </rPh>
    <rPh sb="32" eb="34">
      <t>ホウホウ</t>
    </rPh>
    <rPh sb="34" eb="35">
      <t>トウ</t>
    </rPh>
    <rPh sb="36" eb="38">
      <t>シヨウ</t>
    </rPh>
    <rPh sb="46" eb="48">
      <t>シヨウ</t>
    </rPh>
    <phoneticPr fontId="3"/>
  </si>
  <si>
    <t>　規格若しくは性能、引渡場所又は引渡時期を変更することができる。</t>
    <rPh sb="3" eb="4">
      <t>モ</t>
    </rPh>
    <rPh sb="7" eb="9">
      <t>セイノウ</t>
    </rPh>
    <rPh sb="10" eb="12">
      <t>ヒキワタシ</t>
    </rPh>
    <rPh sb="12" eb="14">
      <t>バショ</t>
    </rPh>
    <rPh sb="14" eb="15">
      <t>マタ</t>
    </rPh>
    <rPh sb="16" eb="18">
      <t>ヒキワタシ</t>
    </rPh>
    <rPh sb="18" eb="20">
      <t>ジキ</t>
    </rPh>
    <rPh sb="21" eb="23">
      <t>ヘンコウ</t>
    </rPh>
    <phoneticPr fontId="3"/>
  </si>
  <si>
    <t>　　と受注者とが協議して発注者が行う。</t>
    <rPh sb="8" eb="10">
      <t>キョウギ</t>
    </rPh>
    <rPh sb="16" eb="17">
      <t>オコナ</t>
    </rPh>
    <phoneticPr fontId="3"/>
  </si>
  <si>
    <t>５　前項の規定により設計図書の訂正又は変更が行われた場合において、発注者は、必要があると認められる</t>
    <rPh sb="2" eb="4">
      <t>ゼンコウ</t>
    </rPh>
    <rPh sb="5" eb="7">
      <t>キテイ</t>
    </rPh>
    <rPh sb="10" eb="12">
      <t>セッケイ</t>
    </rPh>
    <rPh sb="12" eb="14">
      <t>トショ</t>
    </rPh>
    <rPh sb="15" eb="17">
      <t>テイセイ</t>
    </rPh>
    <rPh sb="17" eb="18">
      <t>マタ</t>
    </rPh>
    <rPh sb="19" eb="21">
      <t>ヘンコウ</t>
    </rPh>
    <rPh sb="22" eb="23">
      <t>オコナ</t>
    </rPh>
    <rPh sb="26" eb="28">
      <t>バアイ</t>
    </rPh>
    <rPh sb="38" eb="40">
      <t>ヒツヨウ</t>
    </rPh>
    <rPh sb="44" eb="45">
      <t>ミト</t>
    </rPh>
    <phoneticPr fontId="3"/>
  </si>
  <si>
    <t>　ときは工期若しくは請負代金額を変更し、又は受注者に損害を及ぼしたときは必要な費用を負担しなければ</t>
    <rPh sb="4" eb="6">
      <t>コウキ</t>
    </rPh>
    <rPh sb="6" eb="7">
      <t>モ</t>
    </rPh>
    <rPh sb="10" eb="12">
      <t>ウケオイ</t>
    </rPh>
    <rPh sb="12" eb="13">
      <t>ダイ</t>
    </rPh>
    <rPh sb="13" eb="15">
      <t>キンガク</t>
    </rPh>
    <rPh sb="16" eb="18">
      <t>ヘンコウ</t>
    </rPh>
    <rPh sb="20" eb="21">
      <t>マタ</t>
    </rPh>
    <rPh sb="26" eb="28">
      <t>ソンガイ</t>
    </rPh>
    <rPh sb="29" eb="30">
      <t>オヨ</t>
    </rPh>
    <rPh sb="36" eb="38">
      <t>ヒツヨウ</t>
    </rPh>
    <rPh sb="39" eb="41">
      <t>ヒヨウ</t>
    </rPh>
    <rPh sb="42" eb="44">
      <t>フタン</t>
    </rPh>
    <phoneticPr fontId="3"/>
  </si>
  <si>
    <r>
      <t>第19条</t>
    </r>
    <r>
      <rPr>
        <sz val="10"/>
        <rFont val="ＭＳ 明朝"/>
        <family val="1"/>
        <charset val="128"/>
      </rPr>
      <t>　発注者は、必要があると認めるときは、設計図書の変更内容を受注者に通知して、設計図書を変更す</t>
    </r>
    <rPh sb="0" eb="1">
      <t>ダイ</t>
    </rPh>
    <rPh sb="3" eb="4">
      <t>ジョウ</t>
    </rPh>
    <rPh sb="10" eb="12">
      <t>ヒツヨウ</t>
    </rPh>
    <rPh sb="16" eb="17">
      <t>ミト</t>
    </rPh>
    <rPh sb="23" eb="25">
      <t>セッケイ</t>
    </rPh>
    <rPh sb="25" eb="27">
      <t>トショ</t>
    </rPh>
    <rPh sb="28" eb="30">
      <t>ヘンコウ</t>
    </rPh>
    <rPh sb="30" eb="32">
      <t>ナイヨウ</t>
    </rPh>
    <rPh sb="37" eb="39">
      <t>ツウチ</t>
    </rPh>
    <rPh sb="42" eb="44">
      <t>セッケイ</t>
    </rPh>
    <rPh sb="44" eb="46">
      <t>トショ</t>
    </rPh>
    <rPh sb="47" eb="49">
      <t>ヘンコウ</t>
    </rPh>
    <phoneticPr fontId="3"/>
  </si>
  <si>
    <t>　変更し、又は受注者に損害を及ぼしたときは必要な費用を負担しなければならない。</t>
    <rPh sb="11" eb="13">
      <t>ソンガイ</t>
    </rPh>
    <rPh sb="14" eb="15">
      <t>オヨ</t>
    </rPh>
    <rPh sb="21" eb="23">
      <t>ヒツヨウ</t>
    </rPh>
    <rPh sb="24" eb="26">
      <t>ヒヨウ</t>
    </rPh>
    <rPh sb="27" eb="29">
      <t>フタン</t>
    </rPh>
    <phoneticPr fontId="3"/>
  </si>
  <si>
    <t>　(2)　契約保証金に代わる担保となる有価証券等の提供</t>
    <rPh sb="5" eb="7">
      <t>ケイヤク</t>
    </rPh>
    <rPh sb="7" eb="10">
      <t>ホショウキン</t>
    </rPh>
    <rPh sb="11" eb="12">
      <t>カ</t>
    </rPh>
    <rPh sb="14" eb="16">
      <t>タンポ</t>
    </rPh>
    <rPh sb="19" eb="21">
      <t>ユウカ</t>
    </rPh>
    <rPh sb="21" eb="23">
      <t>ショウケン</t>
    </rPh>
    <rPh sb="23" eb="24">
      <t>ナド</t>
    </rPh>
    <rPh sb="25" eb="27">
      <t>テイキョウ</t>
    </rPh>
    <phoneticPr fontId="3"/>
  </si>
  <si>
    <t>６　発注者は、前項に規定するほか、必要があると認めるときは、支給材料又は貸与品の品名、数量、品質、</t>
    <rPh sb="7" eb="9">
      <t>ゼンコウ</t>
    </rPh>
    <rPh sb="10" eb="12">
      <t>キテイ</t>
    </rPh>
    <rPh sb="17" eb="19">
      <t>ヒツヨウ</t>
    </rPh>
    <rPh sb="23" eb="24">
      <t>ミト</t>
    </rPh>
    <rPh sb="30" eb="32">
      <t>シキュウ</t>
    </rPh>
    <rPh sb="32" eb="34">
      <t>ザイリョウ</t>
    </rPh>
    <rPh sb="34" eb="35">
      <t>マタ</t>
    </rPh>
    <rPh sb="36" eb="38">
      <t>タイヨ</t>
    </rPh>
    <rPh sb="38" eb="39">
      <t>ヒン</t>
    </rPh>
    <rPh sb="40" eb="42">
      <t>ヒンメイ</t>
    </rPh>
    <rPh sb="43" eb="45">
      <t>スウリョウ</t>
    </rPh>
    <rPh sb="46" eb="48">
      <t>ヒンシツ</t>
    </rPh>
    <phoneticPr fontId="3"/>
  </si>
  <si>
    <t>　(2)　第１項第４号又は第５号に該当し設計図書を変更する場合で工事目的物の変更を伴うもの　発注者が行</t>
    <rPh sb="5" eb="6">
      <t>ダイ</t>
    </rPh>
    <rPh sb="7" eb="8">
      <t>コウ</t>
    </rPh>
    <rPh sb="8" eb="9">
      <t>ダイ</t>
    </rPh>
    <rPh sb="10" eb="11">
      <t>ゴウ</t>
    </rPh>
    <rPh sb="11" eb="12">
      <t>マタ</t>
    </rPh>
    <rPh sb="13" eb="14">
      <t>ダイ</t>
    </rPh>
    <rPh sb="15" eb="16">
      <t>ゴウ</t>
    </rPh>
    <rPh sb="17" eb="19">
      <t>ガイトウ</t>
    </rPh>
    <rPh sb="20" eb="22">
      <t>セッケイ</t>
    </rPh>
    <rPh sb="22" eb="24">
      <t>トショ</t>
    </rPh>
    <rPh sb="25" eb="27">
      <t>ヘンコウ</t>
    </rPh>
    <rPh sb="29" eb="31">
      <t>バアイ</t>
    </rPh>
    <rPh sb="32" eb="34">
      <t>コウジ</t>
    </rPh>
    <rPh sb="34" eb="37">
      <t>モクテキブツ</t>
    </rPh>
    <rPh sb="38" eb="40">
      <t>ヘンコウ</t>
    </rPh>
    <rPh sb="41" eb="42">
      <t>トモナ</t>
    </rPh>
    <phoneticPr fontId="3"/>
  </si>
  <si>
    <t>８　受注者は、支給材料及び貸与品を善良な管理者の注意をもって管理しなければならない。</t>
    <rPh sb="7" eb="9">
      <t>シキュウ</t>
    </rPh>
    <rPh sb="9" eb="11">
      <t>ザイリョウ</t>
    </rPh>
    <rPh sb="11" eb="12">
      <t>オヨ</t>
    </rPh>
    <rPh sb="13" eb="15">
      <t>タイヨ</t>
    </rPh>
    <rPh sb="15" eb="16">
      <t>ヒン</t>
    </rPh>
    <rPh sb="17" eb="19">
      <t>ゼンリョウ</t>
    </rPh>
    <rPh sb="20" eb="23">
      <t>カンリシャ</t>
    </rPh>
    <rPh sb="24" eb="26">
      <t>チュウイ</t>
    </rPh>
    <rPh sb="30" eb="32">
      <t>カンリ</t>
    </rPh>
    <phoneticPr fontId="3"/>
  </si>
  <si>
    <r>
      <t>第７条</t>
    </r>
    <r>
      <rPr>
        <sz val="10"/>
        <rFont val="ＭＳ 明朝"/>
        <family val="1"/>
        <charset val="128"/>
      </rPr>
      <t>　発注者は、受注者に対して、下請負人の商号又は名称その他必要な事項の通知を請求することができ</t>
    </r>
    <rPh sb="0" eb="1">
      <t>ダイ</t>
    </rPh>
    <rPh sb="2" eb="3">
      <t>ジョウ</t>
    </rPh>
    <rPh sb="13" eb="14">
      <t>タイ</t>
    </rPh>
    <rPh sb="17" eb="18">
      <t>シタ</t>
    </rPh>
    <rPh sb="18" eb="20">
      <t>ウケオイ</t>
    </rPh>
    <rPh sb="20" eb="21">
      <t>ニン</t>
    </rPh>
    <rPh sb="22" eb="24">
      <t>ショウゴウ</t>
    </rPh>
    <rPh sb="24" eb="25">
      <t>マタ</t>
    </rPh>
    <rPh sb="26" eb="28">
      <t>メイショウ</t>
    </rPh>
    <rPh sb="30" eb="31">
      <t>タ</t>
    </rPh>
    <rPh sb="31" eb="33">
      <t>ヒツヨウ</t>
    </rPh>
    <rPh sb="34" eb="36">
      <t>ジコウ</t>
    </rPh>
    <rPh sb="37" eb="39">
      <t>ツウチ</t>
    </rPh>
    <rPh sb="40" eb="42">
      <t>セイキュウ</t>
    </rPh>
    <phoneticPr fontId="3"/>
  </si>
  <si>
    <t>　る。</t>
    <phoneticPr fontId="3"/>
  </si>
  <si>
    <t>　始の日を通知しない場合には、受注者は、協議開始の日を定め、発注者に通知することができる。</t>
    <rPh sb="5" eb="7">
      <t>ツウチ</t>
    </rPh>
    <rPh sb="10" eb="12">
      <t>バアイ</t>
    </rPh>
    <rPh sb="20" eb="22">
      <t>キョウギ</t>
    </rPh>
    <rPh sb="22" eb="24">
      <t>カイシ</t>
    </rPh>
    <rPh sb="25" eb="26">
      <t>ヒ</t>
    </rPh>
    <rPh sb="27" eb="28">
      <t>サダ</t>
    </rPh>
    <rPh sb="34" eb="36">
      <t>ツウチ</t>
    </rPh>
    <phoneticPr fontId="3"/>
  </si>
  <si>
    <r>
      <t>第31条</t>
    </r>
    <r>
      <rPr>
        <sz val="10"/>
        <rFont val="ＭＳ 明朝"/>
        <family val="1"/>
        <charset val="128"/>
      </rPr>
      <t>　受注者は、工事を完成したときは、その旨を発注者に通知しなければならない。</t>
    </r>
    <rPh sb="0" eb="1">
      <t>ダイ</t>
    </rPh>
    <rPh sb="3" eb="4">
      <t>ジョウ</t>
    </rPh>
    <rPh sb="10" eb="12">
      <t>コウジ</t>
    </rPh>
    <rPh sb="13" eb="15">
      <t>カンセイ</t>
    </rPh>
    <rPh sb="23" eb="24">
      <t>ムネ</t>
    </rPh>
    <rPh sb="29" eb="31">
      <t>ツウチ</t>
    </rPh>
    <phoneticPr fontId="3"/>
  </si>
  <si>
    <t>　私は、池田市が池田市暴力団の排除に関する条例に基づき、公共工事その他の市の事務事業に</t>
    <rPh sb="1" eb="2">
      <t>ワタシ</t>
    </rPh>
    <rPh sb="4" eb="7">
      <t>イケダシ</t>
    </rPh>
    <rPh sb="8" eb="11">
      <t>イケダシ</t>
    </rPh>
    <rPh sb="11" eb="14">
      <t>ボウリョクダン</t>
    </rPh>
    <rPh sb="15" eb="17">
      <t>ハイジョ</t>
    </rPh>
    <rPh sb="18" eb="19">
      <t>カン</t>
    </rPh>
    <rPh sb="21" eb="23">
      <t>ジョウレイ</t>
    </rPh>
    <rPh sb="24" eb="25">
      <t>モト</t>
    </rPh>
    <rPh sb="28" eb="30">
      <t>コウキョウ</t>
    </rPh>
    <rPh sb="30" eb="32">
      <t>コウジ</t>
    </rPh>
    <rPh sb="34" eb="35">
      <t>タ</t>
    </rPh>
    <rPh sb="36" eb="37">
      <t>シ</t>
    </rPh>
    <rPh sb="38" eb="40">
      <t>ジム</t>
    </rPh>
    <rPh sb="40" eb="42">
      <t>ジギョウ</t>
    </rPh>
    <phoneticPr fontId="17"/>
  </si>
  <si>
    <t>より暴力団を利することとならないように、暴力団員及び暴力団密接関係者を入札、契約から排</t>
    <rPh sb="2" eb="5">
      <t>ボウリョクダン</t>
    </rPh>
    <rPh sb="6" eb="7">
      <t>リ</t>
    </rPh>
    <rPh sb="20" eb="22">
      <t>ボウリョク</t>
    </rPh>
    <rPh sb="22" eb="24">
      <t>ダンイン</t>
    </rPh>
    <rPh sb="24" eb="25">
      <t>オヨ</t>
    </rPh>
    <rPh sb="26" eb="29">
      <t>ボウリョクダン</t>
    </rPh>
    <rPh sb="29" eb="31">
      <t>ミッセツ</t>
    </rPh>
    <rPh sb="31" eb="34">
      <t>カンケイシャ</t>
    </rPh>
    <rPh sb="35" eb="37">
      <t>ニュウサツ</t>
    </rPh>
    <rPh sb="38" eb="40">
      <t>ケイヤク</t>
    </rPh>
    <rPh sb="42" eb="43">
      <t>オシヒラ</t>
    </rPh>
    <phoneticPr fontId="17"/>
  </si>
  <si>
    <t>除していることを承知したうえで、下記事項について誓約します。</t>
    <rPh sb="0" eb="1">
      <t>ジョ</t>
    </rPh>
    <rPh sb="8" eb="10">
      <t>ショウチ</t>
    </rPh>
    <rPh sb="16" eb="18">
      <t>カキ</t>
    </rPh>
    <rPh sb="18" eb="20">
      <t>ジコウ</t>
    </rPh>
    <rPh sb="24" eb="26">
      <t>セイヤク</t>
    </rPh>
    <phoneticPr fontId="17"/>
  </si>
  <si>
    <t>一　私は、池田市の公共工事等及び売払い等を受注するに際して、池田市暴力団の排除に関する</t>
    <rPh sb="0" eb="1">
      <t>イチ</t>
    </rPh>
    <rPh sb="2" eb="3">
      <t>ワタシ</t>
    </rPh>
    <rPh sb="5" eb="8">
      <t>イケダシ</t>
    </rPh>
    <rPh sb="9" eb="11">
      <t>コウキョウ</t>
    </rPh>
    <rPh sb="11" eb="13">
      <t>コウジ</t>
    </rPh>
    <rPh sb="13" eb="14">
      <t>トウ</t>
    </rPh>
    <rPh sb="14" eb="15">
      <t>オヨ</t>
    </rPh>
    <rPh sb="16" eb="18">
      <t>ウリハラ</t>
    </rPh>
    <rPh sb="19" eb="20">
      <t>トウ</t>
    </rPh>
    <rPh sb="21" eb="23">
      <t>ジュチュウ</t>
    </rPh>
    <rPh sb="26" eb="27">
      <t>サイ</t>
    </rPh>
    <rPh sb="30" eb="33">
      <t>イケダシ</t>
    </rPh>
    <rPh sb="33" eb="36">
      <t>ボウリョクダン</t>
    </rPh>
    <rPh sb="37" eb="39">
      <t>ハイジョ</t>
    </rPh>
    <rPh sb="40" eb="41">
      <t>カン</t>
    </rPh>
    <phoneticPr fontId="17"/>
  </si>
  <si>
    <t>　条例施行規則第３条各号に掲げる者のいずれにも該当しません。</t>
    <rPh sb="1" eb="3">
      <t>ジョウレイ</t>
    </rPh>
    <rPh sb="3" eb="5">
      <t>シコウ</t>
    </rPh>
    <rPh sb="5" eb="7">
      <t>キソク</t>
    </rPh>
    <rPh sb="7" eb="8">
      <t>ダイ</t>
    </rPh>
    <rPh sb="9" eb="10">
      <t>ジョウ</t>
    </rPh>
    <rPh sb="10" eb="12">
      <t>カクゴウ</t>
    </rPh>
    <rPh sb="13" eb="14">
      <t>カカ</t>
    </rPh>
    <rPh sb="16" eb="17">
      <t>モノ</t>
    </rPh>
    <rPh sb="23" eb="25">
      <t>ガイトウ</t>
    </rPh>
    <phoneticPr fontId="17"/>
  </si>
  <si>
    <t>　ら通報等を受け、又は池田市の調査により判明した場合は、池田市が池田市暴力団の排除に関</t>
    <rPh sb="2" eb="4">
      <t>ツウホウ</t>
    </rPh>
    <rPh sb="4" eb="5">
      <t>トウ</t>
    </rPh>
    <rPh sb="6" eb="7">
      <t>ウ</t>
    </rPh>
    <rPh sb="9" eb="10">
      <t>マタ</t>
    </rPh>
    <rPh sb="11" eb="14">
      <t>イケダシ</t>
    </rPh>
    <rPh sb="15" eb="17">
      <t>チョウサ</t>
    </rPh>
    <rPh sb="20" eb="22">
      <t>ハンメイ</t>
    </rPh>
    <rPh sb="24" eb="26">
      <t>バアイ</t>
    </rPh>
    <rPh sb="28" eb="31">
      <t>イケダシ</t>
    </rPh>
    <rPh sb="32" eb="35">
      <t>イケダシ</t>
    </rPh>
    <rPh sb="35" eb="38">
      <t>ボウリョクダン</t>
    </rPh>
    <rPh sb="39" eb="41">
      <t>ハイジョ</t>
    </rPh>
    <rPh sb="42" eb="43">
      <t>カン</t>
    </rPh>
    <phoneticPr fontId="17"/>
  </si>
  <si>
    <t>　する条例及び池田市公共工事等暴力団対策措置要綱に基づき、池田市ホームページ等において、</t>
    <rPh sb="3" eb="5">
      <t>ジョウレイ</t>
    </rPh>
    <rPh sb="5" eb="6">
      <t>オヨ</t>
    </rPh>
    <rPh sb="7" eb="10">
      <t>イケダシ</t>
    </rPh>
    <rPh sb="10" eb="12">
      <t>コウキョウ</t>
    </rPh>
    <rPh sb="12" eb="14">
      <t>コウジ</t>
    </rPh>
    <rPh sb="14" eb="15">
      <t>トウ</t>
    </rPh>
    <rPh sb="15" eb="18">
      <t>ボウリョクダン</t>
    </rPh>
    <rPh sb="18" eb="20">
      <t>タイサク</t>
    </rPh>
    <rPh sb="20" eb="22">
      <t>ソチ</t>
    </rPh>
    <rPh sb="22" eb="24">
      <t>ヨウコウ</t>
    </rPh>
    <rPh sb="25" eb="26">
      <t>モト</t>
    </rPh>
    <rPh sb="29" eb="32">
      <t>イケダシ</t>
    </rPh>
    <rPh sb="38" eb="39">
      <t>トウ</t>
    </rPh>
    <phoneticPr fontId="17"/>
  </si>
  <si>
    <t>　その旨を公表することに同意します。</t>
    <rPh sb="3" eb="4">
      <t>ムネ</t>
    </rPh>
    <rPh sb="5" eb="7">
      <t>コウヒョウ</t>
    </rPh>
    <rPh sb="12" eb="14">
      <t>ドウイ</t>
    </rPh>
    <phoneticPr fontId="17"/>
  </si>
  <si>
    <t>五　私が池田市暴力団の排除に関する条例第７条に規定する下請負人等を使用する場合は、これ</t>
    <rPh sb="0" eb="1">
      <t>ゴ</t>
    </rPh>
    <rPh sb="2" eb="3">
      <t>ワタシ</t>
    </rPh>
    <rPh sb="4" eb="7">
      <t>イケダシ</t>
    </rPh>
    <rPh sb="7" eb="10">
      <t>ボウリョクダン</t>
    </rPh>
    <rPh sb="11" eb="13">
      <t>ハイジョ</t>
    </rPh>
    <rPh sb="14" eb="15">
      <t>カン</t>
    </rPh>
    <rPh sb="17" eb="19">
      <t>ジョウレイ</t>
    </rPh>
    <rPh sb="19" eb="20">
      <t>ダイ</t>
    </rPh>
    <rPh sb="21" eb="22">
      <t>ジョウ</t>
    </rPh>
    <rPh sb="23" eb="25">
      <t>キテイ</t>
    </rPh>
    <rPh sb="27" eb="28">
      <t>シタ</t>
    </rPh>
    <rPh sb="28" eb="30">
      <t>ウケオイ</t>
    </rPh>
    <rPh sb="30" eb="31">
      <t>ニン</t>
    </rPh>
    <rPh sb="31" eb="32">
      <t>トウ</t>
    </rPh>
    <rPh sb="33" eb="35">
      <t>シヨウ</t>
    </rPh>
    <rPh sb="37" eb="39">
      <t>バアイ</t>
    </rPh>
    <phoneticPr fontId="17"/>
  </si>
  <si>
    <t>　ら下請負人等（ただし、契約金額５００万円未満のものは除く。）から誓約書を徴し、当該誓</t>
    <rPh sb="2" eb="3">
      <t>シタ</t>
    </rPh>
    <rPh sb="3" eb="5">
      <t>ウケオイ</t>
    </rPh>
    <rPh sb="5" eb="6">
      <t>ニン</t>
    </rPh>
    <rPh sb="6" eb="7">
      <t>トウ</t>
    </rPh>
    <rPh sb="12" eb="14">
      <t>ケイヤク</t>
    </rPh>
    <rPh sb="14" eb="16">
      <t>キンガク</t>
    </rPh>
    <rPh sb="19" eb="21">
      <t>マンエン</t>
    </rPh>
    <rPh sb="21" eb="23">
      <t>ミマン</t>
    </rPh>
    <rPh sb="27" eb="28">
      <t>ノゾ</t>
    </rPh>
    <rPh sb="33" eb="36">
      <t>セイヤクショ</t>
    </rPh>
    <rPh sb="37" eb="38">
      <t>チョウ</t>
    </rPh>
    <rPh sb="40" eb="42">
      <t>トウガイ</t>
    </rPh>
    <rPh sb="42" eb="43">
      <t>チカイ</t>
    </rPh>
    <phoneticPr fontId="17"/>
  </si>
  <si>
    <t>　約書を池田市に提出します。</t>
    <rPh sb="1" eb="2">
      <t>ヤク</t>
    </rPh>
    <rPh sb="2" eb="3">
      <t>ショ</t>
    </rPh>
    <rPh sb="4" eb="7">
      <t>イケダシ</t>
    </rPh>
    <rPh sb="8" eb="10">
      <t>テイシュツ</t>
    </rPh>
    <phoneticPr fontId="17"/>
  </si>
  <si>
    <t>　発注者は、その請負代金を支払うものとする。</t>
    <rPh sb="8" eb="10">
      <t>ウケオイ</t>
    </rPh>
    <rPh sb="10" eb="12">
      <t>ダイキン</t>
    </rPh>
    <rPh sb="13" eb="15">
      <t>シハラ</t>
    </rPh>
    <phoneticPr fontId="3"/>
  </si>
  <si>
    <t>３　仮設、施工方法その他工事目的物を完成するために必要な一切の手段（以下「施工方法等」という。）に</t>
    <rPh sb="2" eb="4">
      <t>カセツ</t>
    </rPh>
    <rPh sb="5" eb="7">
      <t>セコウ</t>
    </rPh>
    <rPh sb="7" eb="9">
      <t>ホウホウ</t>
    </rPh>
    <rPh sb="11" eb="12">
      <t>タ</t>
    </rPh>
    <rPh sb="12" eb="14">
      <t>コウジ</t>
    </rPh>
    <rPh sb="14" eb="17">
      <t>モクテキブツ</t>
    </rPh>
    <rPh sb="18" eb="20">
      <t>カンセイ</t>
    </rPh>
    <rPh sb="25" eb="27">
      <t>ヒツヨウ</t>
    </rPh>
    <rPh sb="28" eb="30">
      <t>イッサイ</t>
    </rPh>
    <rPh sb="31" eb="33">
      <t>シュダン</t>
    </rPh>
    <rPh sb="34" eb="36">
      <t>イカ</t>
    </rPh>
    <rPh sb="37" eb="39">
      <t>セコウ</t>
    </rPh>
    <rPh sb="39" eb="41">
      <t>ホウホウ</t>
    </rPh>
    <rPh sb="41" eb="42">
      <t>トウ</t>
    </rPh>
    <phoneticPr fontId="3"/>
  </si>
  <si>
    <t>４　受注者は、この契約の履行に関して知り得た秘密を漏らしてはならない。</t>
    <rPh sb="2" eb="5">
      <t>ジュチュウシャ</t>
    </rPh>
    <rPh sb="9" eb="11">
      <t>ケイヤク</t>
    </rPh>
    <rPh sb="12" eb="14">
      <t>リコウ</t>
    </rPh>
    <rPh sb="15" eb="16">
      <t>カン</t>
    </rPh>
    <rPh sb="18" eb="19">
      <t>シ</t>
    </rPh>
    <rPh sb="20" eb="21">
      <t>エ</t>
    </rPh>
    <rPh sb="22" eb="24">
      <t>ヒミツ</t>
    </rPh>
    <rPh sb="25" eb="26">
      <t>モ</t>
    </rPh>
    <phoneticPr fontId="3"/>
  </si>
  <si>
    <t>　定めるところにより火災保険、建設工事保険その他の保険（これに準ずるものを含む。以下この条において</t>
    <rPh sb="10" eb="12">
      <t>カサイ</t>
    </rPh>
    <rPh sb="12" eb="14">
      <t>ホケン</t>
    </rPh>
    <rPh sb="15" eb="17">
      <t>ケンセツ</t>
    </rPh>
    <rPh sb="17" eb="19">
      <t>コウジ</t>
    </rPh>
    <rPh sb="19" eb="21">
      <t>ホケン</t>
    </rPh>
    <rPh sb="23" eb="24">
      <t>タ</t>
    </rPh>
    <rPh sb="25" eb="27">
      <t>ホケン</t>
    </rPh>
    <rPh sb="31" eb="32">
      <t>ジュン</t>
    </rPh>
    <rPh sb="37" eb="38">
      <t>フク</t>
    </rPh>
    <rPh sb="40" eb="42">
      <t>イカ</t>
    </rPh>
    <rPh sb="44" eb="45">
      <t>ジョウ</t>
    </rPh>
    <phoneticPr fontId="3"/>
  </si>
  <si>
    <t>　同じ。）に付さなければならない。</t>
    <rPh sb="6" eb="7">
      <t>フ</t>
    </rPh>
    <phoneticPr fontId="3"/>
  </si>
  <si>
    <t>２　受注者は、前項の規定により保険契約を締結したときは、その証券又はこれに代わるものを直ちに発注者</t>
    <rPh sb="7" eb="9">
      <t>ゼンコウ</t>
    </rPh>
    <rPh sb="10" eb="12">
      <t>キテイ</t>
    </rPh>
    <rPh sb="15" eb="17">
      <t>ホケン</t>
    </rPh>
    <rPh sb="17" eb="19">
      <t>ケイヤク</t>
    </rPh>
    <rPh sb="20" eb="22">
      <t>テイケツ</t>
    </rPh>
    <rPh sb="30" eb="32">
      <t>ショウケン</t>
    </rPh>
    <rPh sb="32" eb="33">
      <t>マタ</t>
    </rPh>
    <rPh sb="37" eb="38">
      <t>カ</t>
    </rPh>
    <rPh sb="43" eb="44">
      <t>タダ</t>
    </rPh>
    <phoneticPr fontId="3"/>
  </si>
  <si>
    <t>　に提示しなければならない。</t>
    <phoneticPr fontId="3"/>
  </si>
  <si>
    <t>　合には、あらかじめ、保証契約を変更し、変更後の保証証書を発注者に寄託しなければならない。</t>
    <rPh sb="11" eb="13">
      <t>ホショウ</t>
    </rPh>
    <rPh sb="13" eb="15">
      <t>ケイヤク</t>
    </rPh>
    <rPh sb="16" eb="18">
      <t>ヘンコウ</t>
    </rPh>
    <rPh sb="20" eb="22">
      <t>ヘンコウ</t>
    </rPh>
    <rPh sb="22" eb="23">
      <t>ゴ</t>
    </rPh>
    <rPh sb="24" eb="26">
      <t>ホショウ</t>
    </rPh>
    <rPh sb="26" eb="28">
      <t>ショウショ</t>
    </rPh>
    <rPh sb="33" eb="35">
      <t>キタク</t>
    </rPh>
    <phoneticPr fontId="3"/>
  </si>
  <si>
    <t>２　受注者は、契約書記載の工事を契約書記載の工期内に完成し、工事目的物を発注者に引き渡すものとし、</t>
    <rPh sb="2" eb="5">
      <t>ジュチュウシャ</t>
    </rPh>
    <rPh sb="7" eb="10">
      <t>ケイヤクショ</t>
    </rPh>
    <rPh sb="10" eb="12">
      <t>キサイ</t>
    </rPh>
    <rPh sb="13" eb="15">
      <t>コウジ</t>
    </rPh>
    <rPh sb="16" eb="19">
      <t>ケイヤクショ</t>
    </rPh>
    <rPh sb="19" eb="21">
      <t>キサイ</t>
    </rPh>
    <rPh sb="22" eb="24">
      <t>コウキ</t>
    </rPh>
    <rPh sb="24" eb="25">
      <t>ナイ</t>
    </rPh>
    <rPh sb="26" eb="28">
      <t>カンセイ</t>
    </rPh>
    <rPh sb="30" eb="32">
      <t>コウジ</t>
    </rPh>
    <rPh sb="32" eb="35">
      <t>モクテキブツ</t>
    </rPh>
    <rPh sb="36" eb="39">
      <t>ハッチュウシャ</t>
    </rPh>
    <rPh sb="40" eb="41">
      <t>ヒ</t>
    </rPh>
    <rPh sb="42" eb="43">
      <t>ワタ</t>
    </rPh>
    <phoneticPr fontId="3"/>
  </si>
  <si>
    <t>施  　工　  体　  系　  図</t>
    <rPh sb="0" eb="1">
      <t>ホドコ</t>
    </rPh>
    <rPh sb="4" eb="5">
      <t>タクミ</t>
    </rPh>
    <rPh sb="8" eb="9">
      <t>カラダ</t>
    </rPh>
    <rPh sb="12" eb="13">
      <t>ケイ</t>
    </rPh>
    <rPh sb="16" eb="17">
      <t>ズ</t>
    </rPh>
    <phoneticPr fontId="17"/>
  </si>
  <si>
    <t>　は、保証の額の増額を請求することができ、受注者は、保証の額の減額を請求することができる。</t>
    <rPh sb="4" eb="5">
      <t>ショウ</t>
    </rPh>
    <rPh sb="6" eb="7">
      <t>ガク</t>
    </rPh>
    <rPh sb="8" eb="10">
      <t>ゾウガク</t>
    </rPh>
    <rPh sb="11" eb="13">
      <t>セイキュウ</t>
    </rPh>
    <rPh sb="26" eb="28">
      <t>ホショウ</t>
    </rPh>
    <rPh sb="29" eb="30">
      <t>ガク</t>
    </rPh>
    <rPh sb="31" eb="33">
      <t>ゲンガク</t>
    </rPh>
    <rPh sb="34" eb="36">
      <t>セイキュウ</t>
    </rPh>
    <phoneticPr fontId="3"/>
  </si>
  <si>
    <r>
      <t>第４条（Ｂ）</t>
    </r>
    <r>
      <rPr>
        <sz val="10"/>
        <rFont val="ＭＳ 明朝"/>
        <family val="1"/>
        <charset val="128"/>
      </rPr>
      <t>　受注者は、この契約の締結と同時に、この契約による債務の履行を保証する公共工事履行保証</t>
    </r>
    <rPh sb="0" eb="1">
      <t>ダイ</t>
    </rPh>
    <rPh sb="2" eb="3">
      <t>ジョウ</t>
    </rPh>
    <rPh sb="14" eb="16">
      <t>ケイヤク</t>
    </rPh>
    <rPh sb="17" eb="19">
      <t>テイケツ</t>
    </rPh>
    <rPh sb="20" eb="22">
      <t>ドウジ</t>
    </rPh>
    <rPh sb="26" eb="28">
      <t>ケイヤク</t>
    </rPh>
    <rPh sb="31" eb="33">
      <t>サイム</t>
    </rPh>
    <rPh sb="34" eb="36">
      <t>リコウ</t>
    </rPh>
    <rPh sb="37" eb="39">
      <t>ホショウ</t>
    </rPh>
    <rPh sb="41" eb="43">
      <t>コウキョウ</t>
    </rPh>
    <rPh sb="43" eb="45">
      <t>コウジ</t>
    </rPh>
    <rPh sb="45" eb="47">
      <t>リコウ</t>
    </rPh>
    <rPh sb="47" eb="49">
      <t>ホショウ</t>
    </rPh>
    <phoneticPr fontId="3"/>
  </si>
  <si>
    <t>　入済みの工事材料の確認を発注者に請求しなければならない。</t>
    <rPh sb="5" eb="7">
      <t>コウジ</t>
    </rPh>
    <rPh sb="7" eb="9">
      <t>ザイリョウ</t>
    </rPh>
    <rPh sb="10" eb="12">
      <t>カクニン</t>
    </rPh>
    <rPh sb="17" eb="19">
      <t>セイキュウ</t>
    </rPh>
    <phoneticPr fontId="3"/>
  </si>
  <si>
    <r>
      <t>第16条</t>
    </r>
    <r>
      <rPr>
        <sz val="10"/>
        <rFont val="ＭＳ 明朝"/>
        <family val="1"/>
        <charset val="128"/>
      </rPr>
      <t>　発注者は、工事用地その他設計図書において定められた工事の施工上必要な用地（以下「工事用地等</t>
    </r>
    <rPh sb="0" eb="1">
      <t>ダイ</t>
    </rPh>
    <rPh sb="3" eb="4">
      <t>ジョウ</t>
    </rPh>
    <rPh sb="10" eb="12">
      <t>コウジ</t>
    </rPh>
    <rPh sb="12" eb="14">
      <t>ヨウチ</t>
    </rPh>
    <rPh sb="16" eb="17">
      <t>タ</t>
    </rPh>
    <rPh sb="17" eb="19">
      <t>セッケイ</t>
    </rPh>
    <rPh sb="19" eb="21">
      <t>トショ</t>
    </rPh>
    <rPh sb="25" eb="26">
      <t>サダ</t>
    </rPh>
    <rPh sb="30" eb="32">
      <t>コウジ</t>
    </rPh>
    <rPh sb="33" eb="35">
      <t>セコウ</t>
    </rPh>
    <rPh sb="35" eb="36">
      <t>ジョウ</t>
    </rPh>
    <rPh sb="36" eb="38">
      <t>ヒツヨウ</t>
    </rPh>
    <rPh sb="39" eb="41">
      <t>ヨウチ</t>
    </rPh>
    <rPh sb="42" eb="44">
      <t>イカ</t>
    </rPh>
    <rPh sb="45" eb="47">
      <t>コウジ</t>
    </rPh>
    <rPh sb="47" eb="49">
      <t>ヨウチ</t>
    </rPh>
    <rPh sb="49" eb="50">
      <t>トウ</t>
    </rPh>
    <phoneticPr fontId="3"/>
  </si>
  <si>
    <t>　(3) 第10条第１項第２号に掲げる者を設置しなかったとき。</t>
    <rPh sb="5" eb="6">
      <t>ダイ</t>
    </rPh>
    <rPh sb="8" eb="9">
      <t>ジョウ</t>
    </rPh>
    <rPh sb="9" eb="10">
      <t>ダイ</t>
    </rPh>
    <rPh sb="11" eb="12">
      <t>コウ</t>
    </rPh>
    <rPh sb="12" eb="13">
      <t>ダイ</t>
    </rPh>
    <rPh sb="14" eb="15">
      <t>ゴウ</t>
    </rPh>
    <rPh sb="16" eb="17">
      <t>カカ</t>
    </rPh>
    <rPh sb="19" eb="20">
      <t>モノ</t>
    </rPh>
    <rPh sb="21" eb="23">
      <t>セッチ</t>
    </rPh>
    <phoneticPr fontId="3"/>
  </si>
  <si>
    <t>　ただし、緊急やむを得ない事情があるときは、この限りでない。</t>
    <rPh sb="5" eb="7">
      <t>キンキュウ</t>
    </rPh>
    <rPh sb="10" eb="11">
      <t>エ</t>
    </rPh>
    <rPh sb="13" eb="15">
      <t>ジジョウ</t>
    </rPh>
    <rPh sb="24" eb="25">
      <t>カギ</t>
    </rPh>
    <phoneticPr fontId="3"/>
  </si>
  <si>
    <t>４．請負代金額のうち特定建設資材廃棄物の再資源化等に要する費用（受注者の見積金額）</t>
    <rPh sb="2" eb="4">
      <t>ウケオイ</t>
    </rPh>
    <rPh sb="4" eb="7">
      <t>ダイキンガク</t>
    </rPh>
    <rPh sb="10" eb="12">
      <t>トクテイ</t>
    </rPh>
    <rPh sb="12" eb="14">
      <t>ケンセツ</t>
    </rPh>
    <rPh sb="14" eb="16">
      <t>シザイ</t>
    </rPh>
    <rPh sb="16" eb="19">
      <t>ハイキブツ</t>
    </rPh>
    <rPh sb="20" eb="24">
      <t>サイシゲンカ</t>
    </rPh>
    <rPh sb="24" eb="25">
      <t>ナド</t>
    </rPh>
    <rPh sb="26" eb="27">
      <t>ヨウ</t>
    </rPh>
    <rPh sb="29" eb="31">
      <t>ヒヨウ</t>
    </rPh>
    <phoneticPr fontId="17"/>
  </si>
  <si>
    <t>工 事 名</t>
    <rPh sb="0" eb="3">
      <t>コウジ</t>
    </rPh>
    <rPh sb="4" eb="5">
      <t>ナ</t>
    </rPh>
    <phoneticPr fontId="17"/>
  </si>
  <si>
    <t>住    所</t>
    <rPh sb="0" eb="6">
      <t>ジュウショ</t>
    </rPh>
    <phoneticPr fontId="17"/>
  </si>
  <si>
    <t>（工事材料の品質及び検査等）</t>
    <rPh sb="1" eb="3">
      <t>コウジ</t>
    </rPh>
    <rPh sb="3" eb="5">
      <t>ザイリョウ</t>
    </rPh>
    <rPh sb="6" eb="8">
      <t>ヒンシツ</t>
    </rPh>
    <rPh sb="8" eb="9">
      <t>オヨ</t>
    </rPh>
    <rPh sb="10" eb="12">
      <t>ケンサ</t>
    </rPh>
    <rPh sb="12" eb="13">
      <t>トウ</t>
    </rPh>
    <phoneticPr fontId="3"/>
  </si>
  <si>
    <t>　い場合にあっては、中等の品質を有するものとする。</t>
    <rPh sb="2" eb="4">
      <t>バアイ</t>
    </rPh>
    <rPh sb="10" eb="12">
      <t>チュウトウ</t>
    </rPh>
    <rPh sb="13" eb="15">
      <t>ヒンシツ</t>
    </rPh>
    <rPh sb="16" eb="17">
      <t>ユウ</t>
    </rPh>
    <phoneticPr fontId="3"/>
  </si>
  <si>
    <t>解 体 工 事 に 要 す る 費 用 等</t>
    <rPh sb="0" eb="1">
      <t>カイ</t>
    </rPh>
    <rPh sb="2" eb="3">
      <t>カラダ</t>
    </rPh>
    <rPh sb="4" eb="5">
      <t>タクミ</t>
    </rPh>
    <rPh sb="6" eb="7">
      <t>コト</t>
    </rPh>
    <rPh sb="10" eb="11">
      <t>ヨウ</t>
    </rPh>
    <rPh sb="16" eb="17">
      <t>ヒ</t>
    </rPh>
    <rPh sb="18" eb="19">
      <t>ヨウ</t>
    </rPh>
    <rPh sb="20" eb="21">
      <t>トウ</t>
    </rPh>
    <phoneticPr fontId="3"/>
  </si>
  <si>
    <t>件　　　名</t>
    <rPh sb="0" eb="1">
      <t>ケン</t>
    </rPh>
    <rPh sb="4" eb="5">
      <t>メイ</t>
    </rPh>
    <phoneticPr fontId="3"/>
  </si>
  <si>
    <t xml:space="preserve">       5      10      15      20      25</t>
    <phoneticPr fontId="17"/>
  </si>
  <si>
    <t>　　　　上記の工程通りいたします</t>
    <rPh sb="4" eb="6">
      <t>ジョウキ</t>
    </rPh>
    <rPh sb="7" eb="9">
      <t>コウテイ</t>
    </rPh>
    <rPh sb="9" eb="10">
      <t>トオ</t>
    </rPh>
    <phoneticPr fontId="17"/>
  </si>
  <si>
    <t>印</t>
    <rPh sb="0" eb="1">
      <t>イン</t>
    </rPh>
    <phoneticPr fontId="17"/>
  </si>
  <si>
    <t>契約期間</t>
    <rPh sb="0" eb="2">
      <t>ケイヤク</t>
    </rPh>
    <rPh sb="2" eb="4">
      <t>キカン</t>
    </rPh>
    <phoneticPr fontId="3"/>
  </si>
  <si>
    <t>契約者</t>
    <rPh sb="0" eb="3">
      <t>ケイヤクシャ</t>
    </rPh>
    <phoneticPr fontId="3"/>
  </si>
  <si>
    <t>契約日</t>
    <rPh sb="0" eb="3">
      <t>ケイヤクビ</t>
    </rPh>
    <phoneticPr fontId="3"/>
  </si>
  <si>
    <t>　関する一切の責任を負わなければならない。ただし、発注者がその工事材料、施工方法等を指定した場合に</t>
    <rPh sb="4" eb="5">
      <t>イチ</t>
    </rPh>
    <rPh sb="5" eb="6">
      <t>キリ</t>
    </rPh>
    <rPh sb="7" eb="9">
      <t>セキニン</t>
    </rPh>
    <rPh sb="10" eb="11">
      <t>オ</t>
    </rPh>
    <rPh sb="31" eb="33">
      <t>コウジ</t>
    </rPh>
    <rPh sb="33" eb="35">
      <t>ザイリョウ</t>
    </rPh>
    <rPh sb="36" eb="38">
      <t>セコウ</t>
    </rPh>
    <rPh sb="38" eb="40">
      <t>ホウホウ</t>
    </rPh>
    <rPh sb="40" eb="41">
      <t>トウ</t>
    </rPh>
    <rPh sb="42" eb="44">
      <t>シテイ</t>
    </rPh>
    <rPh sb="46" eb="48">
      <t>バアイ</t>
    </rPh>
    <phoneticPr fontId="3"/>
  </si>
  <si>
    <t>　おいて、設計図書に特許権等の対象である旨の明示がなく、かつ、受注者がその存在を知らなかったときは、</t>
    <rPh sb="5" eb="7">
      <t>セッケイ</t>
    </rPh>
    <rPh sb="7" eb="8">
      <t>ズ</t>
    </rPh>
    <rPh sb="8" eb="9">
      <t>ショ</t>
    </rPh>
    <rPh sb="10" eb="13">
      <t>トッキョケン</t>
    </rPh>
    <rPh sb="13" eb="14">
      <t>トウ</t>
    </rPh>
    <rPh sb="15" eb="17">
      <t>タイショウ</t>
    </rPh>
    <rPh sb="20" eb="21">
      <t>ムネ</t>
    </rPh>
    <rPh sb="22" eb="24">
      <t>メイジ</t>
    </rPh>
    <rPh sb="37" eb="39">
      <t>ソンザイ</t>
    </rPh>
    <rPh sb="40" eb="41">
      <t>シ</t>
    </rPh>
    <phoneticPr fontId="3"/>
  </si>
  <si>
    <t>　発注者は、受注者がその使用に関して要した費用を負担しなければならない。</t>
    <rPh sb="12" eb="14">
      <t>シヨウ</t>
    </rPh>
    <rPh sb="15" eb="16">
      <t>カン</t>
    </rPh>
    <rPh sb="18" eb="19">
      <t>ヨウ</t>
    </rPh>
    <rPh sb="21" eb="23">
      <t>ヒヨウ</t>
    </rPh>
    <rPh sb="24" eb="26">
      <t>フタン</t>
    </rPh>
    <phoneticPr fontId="3"/>
  </si>
  <si>
    <t>基礎、基礎ぐいの取り壊し
□有り    □無し</t>
    <rPh sb="8" eb="11">
      <t>トリコワ</t>
    </rPh>
    <phoneticPr fontId="17"/>
  </si>
  <si>
    <t>工程ごとの作業内容</t>
    <phoneticPr fontId="17"/>
  </si>
  <si>
    <t>作   業   内   容</t>
    <phoneticPr fontId="17"/>
  </si>
  <si>
    <t>分別解体等の方法</t>
    <rPh sb="0" eb="2">
      <t>ブンベツ</t>
    </rPh>
    <rPh sb="2" eb="4">
      <t>カイタイ</t>
    </rPh>
    <rPh sb="4" eb="5">
      <t>ナド</t>
    </rPh>
    <rPh sb="6" eb="8">
      <t>ホウホウ</t>
    </rPh>
    <phoneticPr fontId="17"/>
  </si>
  <si>
    <t>（注）１．支給欄は、下請業者へ証紙を現物交付した場合に記入すること。支給先の企業名を備考欄に記載すること。</t>
    <rPh sb="1" eb="3">
      <t>チュウイ</t>
    </rPh>
    <rPh sb="5" eb="7">
      <t>シキュウ</t>
    </rPh>
    <rPh sb="7" eb="8">
      <t>ラン</t>
    </rPh>
    <rPh sb="10" eb="12">
      <t>シタウケ</t>
    </rPh>
    <rPh sb="12" eb="14">
      <t>ギョウシャ</t>
    </rPh>
    <rPh sb="15" eb="17">
      <t>ショウシ</t>
    </rPh>
    <rPh sb="18" eb="20">
      <t>ゲンブツ</t>
    </rPh>
    <rPh sb="20" eb="22">
      <t>コウフ</t>
    </rPh>
    <rPh sb="24" eb="26">
      <t>バアイ</t>
    </rPh>
    <rPh sb="27" eb="29">
      <t>キニュウ</t>
    </rPh>
    <phoneticPr fontId="17"/>
  </si>
  <si>
    <r>
      <t>第25条</t>
    </r>
    <r>
      <rPr>
        <sz val="10"/>
        <rFont val="ＭＳ 明朝"/>
        <family val="1"/>
        <charset val="128"/>
      </rPr>
      <t>　発注者又は受注者は、工期内で請負契約締結の日から12月を経過した後に日本国内における賃金水準</t>
    </r>
    <rPh sb="0" eb="1">
      <t>ダイ</t>
    </rPh>
    <rPh sb="3" eb="4">
      <t>ジョウ</t>
    </rPh>
    <rPh sb="8" eb="9">
      <t>マタ</t>
    </rPh>
    <rPh sb="15" eb="17">
      <t>コウキ</t>
    </rPh>
    <rPh sb="17" eb="18">
      <t>ナイ</t>
    </rPh>
    <rPh sb="19" eb="21">
      <t>ウケオイ</t>
    </rPh>
    <rPh sb="21" eb="23">
      <t>ケイヤク</t>
    </rPh>
    <rPh sb="23" eb="25">
      <t>テイケツ</t>
    </rPh>
    <rPh sb="26" eb="27">
      <t>ヒ</t>
    </rPh>
    <rPh sb="31" eb="32">
      <t>ツキ</t>
    </rPh>
    <rPh sb="33" eb="35">
      <t>ケイカ</t>
    </rPh>
    <rPh sb="37" eb="38">
      <t>ノチ</t>
    </rPh>
    <rPh sb="39" eb="41">
      <t>ニホン</t>
    </rPh>
    <rPh sb="41" eb="43">
      <t>コクナイ</t>
    </rPh>
    <rPh sb="47" eb="49">
      <t>チンギン</t>
    </rPh>
    <rPh sb="49" eb="51">
      <t>スイジュン</t>
    </rPh>
    <phoneticPr fontId="3"/>
  </si>
  <si>
    <t>　又は物価水準の変動により請負代金額が不適当となったと認めたときは、相手方に対して請負代金額の変更</t>
    <rPh sb="5" eb="6">
      <t>ミズ</t>
    </rPh>
    <rPh sb="6" eb="7">
      <t>ジュン</t>
    </rPh>
    <rPh sb="8" eb="10">
      <t>ヘンドウ</t>
    </rPh>
    <rPh sb="13" eb="15">
      <t>ウケオイ</t>
    </rPh>
    <rPh sb="15" eb="16">
      <t>ダイ</t>
    </rPh>
    <rPh sb="16" eb="18">
      <t>キンガク</t>
    </rPh>
    <rPh sb="19" eb="22">
      <t>フテキトウ</t>
    </rPh>
    <rPh sb="27" eb="28">
      <t>ミト</t>
    </rPh>
    <rPh sb="34" eb="37">
      <t>アイテガタ</t>
    </rPh>
    <rPh sb="38" eb="39">
      <t>タイ</t>
    </rPh>
    <rPh sb="41" eb="43">
      <t>ウケオイ</t>
    </rPh>
    <rPh sb="43" eb="44">
      <t>ダイ</t>
    </rPh>
    <rPh sb="44" eb="46">
      <t>キンガク</t>
    </rPh>
    <rPh sb="47" eb="49">
      <t>ヘンコウ</t>
    </rPh>
    <phoneticPr fontId="3"/>
  </si>
  <si>
    <t>　を請求することができる。</t>
    <phoneticPr fontId="3"/>
  </si>
  <si>
    <t>（仲裁）</t>
    <rPh sb="1" eb="3">
      <t>チュウサイ</t>
    </rPh>
    <phoneticPr fontId="3"/>
  </si>
  <si>
    <t>工事名</t>
    <rPh sb="0" eb="2">
      <t>コウジ</t>
    </rPh>
    <rPh sb="2" eb="3">
      <t>メイ</t>
    </rPh>
    <phoneticPr fontId="3"/>
  </si>
  <si>
    <t>工事場所</t>
    <rPh sb="0" eb="2">
      <t>コウジ</t>
    </rPh>
    <rPh sb="2" eb="4">
      <t>バショ</t>
    </rPh>
    <phoneticPr fontId="3"/>
  </si>
  <si>
    <t>工事期間</t>
    <rPh sb="0" eb="2">
      <t>コウジ</t>
    </rPh>
    <rPh sb="2" eb="4">
      <t>キカン</t>
    </rPh>
    <phoneticPr fontId="3"/>
  </si>
  <si>
    <t xml:space="preserve"> 10,000～ 49,999千円</t>
    <rPh sb="15" eb="17">
      <t>センエン</t>
    </rPh>
    <phoneticPr fontId="17"/>
  </si>
  <si>
    <t>3.3/1000</t>
    <phoneticPr fontId="17"/>
  </si>
  <si>
    <t>摘要</t>
    <rPh sb="0" eb="2">
      <t>テキヨウ</t>
    </rPh>
    <phoneticPr fontId="17"/>
  </si>
  <si>
    <t>　請負代金額の100分の10以上としなければならない。</t>
    <rPh sb="1" eb="2">
      <t>ウ</t>
    </rPh>
    <rPh sb="2" eb="3">
      <t>フ</t>
    </rPh>
    <rPh sb="3" eb="4">
      <t>ダイ</t>
    </rPh>
    <rPh sb="4" eb="6">
      <t>キンガク</t>
    </rPh>
    <rPh sb="10" eb="11">
      <t>プン</t>
    </rPh>
    <rPh sb="14" eb="16">
      <t>イジョウ</t>
    </rPh>
    <phoneticPr fontId="3"/>
  </si>
  <si>
    <t>３　発注者は、前項の場合において、当該請求を受けた日から14日以内に、受注者の立会いの上、設計図書に</t>
    <rPh sb="7" eb="9">
      <t>ゼンコウ</t>
    </rPh>
    <rPh sb="10" eb="12">
      <t>バアイ</t>
    </rPh>
    <rPh sb="17" eb="19">
      <t>トウガイ</t>
    </rPh>
    <rPh sb="19" eb="21">
      <t>セイキュウ</t>
    </rPh>
    <rPh sb="22" eb="23">
      <t>ウ</t>
    </rPh>
    <rPh sb="25" eb="26">
      <t>ヒ</t>
    </rPh>
    <rPh sb="30" eb="31">
      <t>ニチ</t>
    </rPh>
    <rPh sb="31" eb="33">
      <t>イナイ</t>
    </rPh>
    <rPh sb="39" eb="41">
      <t>タチア</t>
    </rPh>
    <rPh sb="43" eb="44">
      <t>ウエ</t>
    </rPh>
    <rPh sb="45" eb="47">
      <t>セッケイ</t>
    </rPh>
    <rPh sb="47" eb="49">
      <t>トショ</t>
    </rPh>
    <phoneticPr fontId="3"/>
  </si>
  <si>
    <t>　この工事が、建設工事に係る資材の再資源化等に関する法律（平成12年法律第104号）第9条第1項に規定する対象建設工事の場合は、(1)分別解体等の方法、(2)解体工事に要する費用、(3)再資源化等をするための施設の名称及び所在地、(4)再資源化等に要する費用について、それぞれの別添書面に記載する。</t>
    <rPh sb="3" eb="5">
      <t>コウジ</t>
    </rPh>
    <rPh sb="7" eb="9">
      <t>ケンセツ</t>
    </rPh>
    <rPh sb="9" eb="11">
      <t>コウジ</t>
    </rPh>
    <rPh sb="12" eb="13">
      <t>カカ</t>
    </rPh>
    <rPh sb="14" eb="16">
      <t>シザイ</t>
    </rPh>
    <rPh sb="17" eb="21">
      <t>サイシゲンカ</t>
    </rPh>
    <rPh sb="21" eb="22">
      <t>トウ</t>
    </rPh>
    <rPh sb="23" eb="24">
      <t>カン</t>
    </rPh>
    <rPh sb="26" eb="28">
      <t>ホウリツ</t>
    </rPh>
    <rPh sb="29" eb="31">
      <t>ヘイセイ</t>
    </rPh>
    <rPh sb="33" eb="34">
      <t>ネン</t>
    </rPh>
    <rPh sb="34" eb="36">
      <t>ホウリツ</t>
    </rPh>
    <rPh sb="36" eb="37">
      <t>ダイ</t>
    </rPh>
    <rPh sb="40" eb="41">
      <t>ゴウ</t>
    </rPh>
    <rPh sb="42" eb="43">
      <t>ダイ</t>
    </rPh>
    <rPh sb="44" eb="45">
      <t>ジョウ</t>
    </rPh>
    <rPh sb="45" eb="46">
      <t>ダイ</t>
    </rPh>
    <rPh sb="47" eb="48">
      <t>コウ</t>
    </rPh>
    <rPh sb="49" eb="51">
      <t>キテイ</t>
    </rPh>
    <rPh sb="53" eb="55">
      <t>タイショウ</t>
    </rPh>
    <rPh sb="55" eb="57">
      <t>ケンセツ</t>
    </rPh>
    <rPh sb="57" eb="59">
      <t>コウジ</t>
    </rPh>
    <rPh sb="60" eb="62">
      <t>バアイ</t>
    </rPh>
    <rPh sb="67" eb="69">
      <t>ブンベツ</t>
    </rPh>
    <rPh sb="69" eb="71">
      <t>カイタイ</t>
    </rPh>
    <rPh sb="71" eb="72">
      <t>トウ</t>
    </rPh>
    <rPh sb="73" eb="75">
      <t>ホウホウ</t>
    </rPh>
    <rPh sb="79" eb="81">
      <t>カイタイ</t>
    </rPh>
    <rPh sb="81" eb="83">
      <t>コウジ</t>
    </rPh>
    <rPh sb="84" eb="85">
      <t>ヨウ</t>
    </rPh>
    <rPh sb="87" eb="89">
      <t>ヒヨウ</t>
    </rPh>
    <rPh sb="93" eb="97">
      <t>サイシゲンカ</t>
    </rPh>
    <rPh sb="97" eb="98">
      <t>トウ</t>
    </rPh>
    <rPh sb="104" eb="106">
      <t>シセツ</t>
    </rPh>
    <rPh sb="107" eb="109">
      <t>メイショウ</t>
    </rPh>
    <rPh sb="109" eb="110">
      <t>オヨ</t>
    </rPh>
    <rPh sb="111" eb="114">
      <t>ショザイチ</t>
    </rPh>
    <rPh sb="118" eb="122">
      <t>サイシゲンカ</t>
    </rPh>
    <rPh sb="122" eb="123">
      <t>トウ</t>
    </rPh>
    <rPh sb="124" eb="125">
      <t>ヨウ</t>
    </rPh>
    <rPh sb="127" eb="129">
      <t>ヒヨウ</t>
    </rPh>
    <rPh sb="139" eb="141">
      <t>ベッテン</t>
    </rPh>
    <rPh sb="141" eb="143">
      <t>ショメン</t>
    </rPh>
    <rPh sb="144" eb="146">
      <t>キサイ</t>
    </rPh>
    <phoneticPr fontId="3"/>
  </si>
  <si>
    <t>適用除外条項</t>
    <phoneticPr fontId="3"/>
  </si>
  <si>
    <t>　上記の工事について、発注者と受注者は、各々の対等な立場における合意に基づいて、別添の条</t>
    <rPh sb="1" eb="3">
      <t>ジョウキ</t>
    </rPh>
    <rPh sb="4" eb="6">
      <t>コウジ</t>
    </rPh>
    <rPh sb="11" eb="14">
      <t>ハッチュウシャ</t>
    </rPh>
    <rPh sb="15" eb="18">
      <t>ジュチュウシャ</t>
    </rPh>
    <rPh sb="20" eb="22">
      <t>オノオノ</t>
    </rPh>
    <rPh sb="23" eb="25">
      <t>タイトウ</t>
    </rPh>
    <rPh sb="26" eb="28">
      <t>タチバ</t>
    </rPh>
    <rPh sb="32" eb="34">
      <t>ゴウイ</t>
    </rPh>
    <rPh sb="35" eb="36">
      <t>モト</t>
    </rPh>
    <rPh sb="40" eb="42">
      <t>ベッテン</t>
    </rPh>
    <rPh sb="43" eb="44">
      <t>ジョウ</t>
    </rPh>
    <phoneticPr fontId="3"/>
  </si>
  <si>
    <t>造成等の工事
□有り    □無し</t>
    <rPh sb="0" eb="2">
      <t>ゾウセイ</t>
    </rPh>
    <rPh sb="2" eb="3">
      <t>ナド</t>
    </rPh>
    <phoneticPr fontId="17"/>
  </si>
  <si>
    <t xml:space="preserve">  （解体工事に要する費用等）に定める書面</t>
    <rPh sb="3" eb="5">
      <t>カイタイ</t>
    </rPh>
    <rPh sb="5" eb="7">
      <t>コウジ</t>
    </rPh>
    <rPh sb="8" eb="9">
      <t>ヨウ</t>
    </rPh>
    <rPh sb="11" eb="13">
      <t>ヒヨウ</t>
    </rPh>
    <rPh sb="13" eb="14">
      <t>ナド</t>
    </rPh>
    <rPh sb="16" eb="17">
      <t>サダ</t>
    </rPh>
    <rPh sb="19" eb="21">
      <t>ショメン</t>
    </rPh>
    <phoneticPr fontId="17"/>
  </si>
  <si>
    <t>１．分別解体等の方法</t>
    <rPh sb="2" eb="4">
      <t>ブンベツ</t>
    </rPh>
    <rPh sb="4" eb="6">
      <t>カイタイ</t>
    </rPh>
    <rPh sb="6" eb="7">
      <t>ナド</t>
    </rPh>
    <rPh sb="8" eb="10">
      <t>ホウホウ</t>
    </rPh>
    <phoneticPr fontId="17"/>
  </si>
  <si>
    <t>工程ごとの作業内容及び解体方法</t>
    <rPh sb="0" eb="2">
      <t>コウテイ</t>
    </rPh>
    <rPh sb="5" eb="7">
      <t>サギョウ</t>
    </rPh>
    <rPh sb="7" eb="9">
      <t>ナイヨウ</t>
    </rPh>
    <rPh sb="9" eb="10">
      <t>オヨ</t>
    </rPh>
    <rPh sb="11" eb="13">
      <t>カイタイ</t>
    </rPh>
    <rPh sb="13" eb="15">
      <t>ホウホウ</t>
    </rPh>
    <phoneticPr fontId="17"/>
  </si>
  <si>
    <t>工       程</t>
    <rPh sb="0" eb="9">
      <t>コウテイ</t>
    </rPh>
    <phoneticPr fontId="17"/>
  </si>
  <si>
    <t>作 業 内 容</t>
    <rPh sb="0" eb="3">
      <t>サギョウ</t>
    </rPh>
    <rPh sb="4" eb="7">
      <t>ナイヨウ</t>
    </rPh>
    <phoneticPr fontId="17"/>
  </si>
  <si>
    <t>分別解体等の方法
（解体工事のみ）</t>
    <rPh sb="0" eb="2">
      <t>ブンベツ</t>
    </rPh>
    <rPh sb="2" eb="4">
      <t>カイタイ</t>
    </rPh>
    <rPh sb="4" eb="5">
      <t>ナド</t>
    </rPh>
    <rPh sb="6" eb="8">
      <t>ホウホウ</t>
    </rPh>
    <rPh sb="10" eb="12">
      <t>カイタイ</t>
    </rPh>
    <rPh sb="12" eb="14">
      <t>コウジ</t>
    </rPh>
    <phoneticPr fontId="17"/>
  </si>
  <si>
    <t>①仮設</t>
    <rPh sb="1" eb="3">
      <t>カセツ</t>
    </rPh>
    <phoneticPr fontId="17"/>
  </si>
  <si>
    <t>仮設工事
□有り    □無し</t>
    <rPh sb="0" eb="2">
      <t>カセツ</t>
    </rPh>
    <rPh sb="2" eb="4">
      <t>コウジ</t>
    </rPh>
    <rPh sb="6" eb="7">
      <t>ア</t>
    </rPh>
    <rPh sb="13" eb="14">
      <t>ナ</t>
    </rPh>
    <phoneticPr fontId="17"/>
  </si>
  <si>
    <t>②土工</t>
    <rPh sb="1" eb="2">
      <t>ドコウ</t>
    </rPh>
    <rPh sb="2" eb="3">
      <t>コウ</t>
    </rPh>
    <phoneticPr fontId="17"/>
  </si>
  <si>
    <r>
      <t>第41条</t>
    </r>
    <r>
      <rPr>
        <sz val="10"/>
        <rFont val="ＭＳ 明朝"/>
        <family val="1"/>
        <charset val="128"/>
      </rPr>
      <t>　債務負担行為に係る契約において、前会計年度末における請負代金相当額が前会計年度までの出来高</t>
    </r>
    <rPh sb="0" eb="1">
      <t>ダイ</t>
    </rPh>
    <rPh sb="3" eb="4">
      <t>ジョウ</t>
    </rPh>
    <rPh sb="5" eb="7">
      <t>サイム</t>
    </rPh>
    <rPh sb="7" eb="9">
      <t>フタン</t>
    </rPh>
    <rPh sb="9" eb="11">
      <t>コウイ</t>
    </rPh>
    <rPh sb="12" eb="13">
      <t>カカ</t>
    </rPh>
    <rPh sb="14" eb="16">
      <t>ケイヤク</t>
    </rPh>
    <rPh sb="21" eb="22">
      <t>ゼン</t>
    </rPh>
    <rPh sb="22" eb="24">
      <t>カイケイ</t>
    </rPh>
    <rPh sb="24" eb="27">
      <t>ネンドマツ</t>
    </rPh>
    <rPh sb="31" eb="33">
      <t>ウケオイ</t>
    </rPh>
    <rPh sb="33" eb="35">
      <t>ダイキン</t>
    </rPh>
    <rPh sb="35" eb="37">
      <t>ソウトウ</t>
    </rPh>
    <rPh sb="37" eb="38">
      <t>ガク</t>
    </rPh>
    <rPh sb="39" eb="40">
      <t>ゼン</t>
    </rPh>
    <rPh sb="40" eb="42">
      <t>カイケイ</t>
    </rPh>
    <rPh sb="42" eb="44">
      <t>ネンド</t>
    </rPh>
    <rPh sb="47" eb="50">
      <t>デキダカ</t>
    </rPh>
    <phoneticPr fontId="3"/>
  </si>
  <si>
    <t>　予定額を超えた場合においては、受注者は、当該会計年度の当初に当該超過額（以下「出来高超過額」とい</t>
    <rPh sb="1" eb="3">
      <t>ヨテイ</t>
    </rPh>
    <rPh sb="3" eb="4">
      <t>ガク</t>
    </rPh>
    <rPh sb="5" eb="6">
      <t>コ</t>
    </rPh>
    <rPh sb="8" eb="10">
      <t>バアイ</t>
    </rPh>
    <rPh sb="16" eb="19">
      <t>ジュチュウシャ</t>
    </rPh>
    <rPh sb="21" eb="23">
      <t>トウガイ</t>
    </rPh>
    <rPh sb="23" eb="25">
      <t>カイケイ</t>
    </rPh>
    <rPh sb="25" eb="27">
      <t>ネンド</t>
    </rPh>
    <rPh sb="28" eb="30">
      <t>トウショ</t>
    </rPh>
    <rPh sb="31" eb="33">
      <t>トウガイ</t>
    </rPh>
    <rPh sb="33" eb="36">
      <t>チョウカガク</t>
    </rPh>
    <rPh sb="37" eb="39">
      <t>イカ</t>
    </rPh>
    <rPh sb="40" eb="43">
      <t>デキダカ</t>
    </rPh>
    <rPh sb="43" eb="46">
      <t>チョウカガク</t>
    </rPh>
    <phoneticPr fontId="3"/>
  </si>
  <si>
    <t>　う。）について部分払を請求することができる。ただし、契約会計年度以外の会計年度においては、受注者</t>
    <rPh sb="8" eb="10">
      <t>ブブン</t>
    </rPh>
    <rPh sb="10" eb="11">
      <t>バラ</t>
    </rPh>
    <rPh sb="12" eb="14">
      <t>セイキュウ</t>
    </rPh>
    <rPh sb="27" eb="29">
      <t>ケイヤク</t>
    </rPh>
    <rPh sb="29" eb="31">
      <t>カイケイ</t>
    </rPh>
    <rPh sb="31" eb="33">
      <t>ネンド</t>
    </rPh>
    <rPh sb="33" eb="35">
      <t>イガイ</t>
    </rPh>
    <rPh sb="36" eb="38">
      <t>カイケイ</t>
    </rPh>
    <rPh sb="38" eb="40">
      <t>ネンド</t>
    </rPh>
    <rPh sb="46" eb="49">
      <t>ジュチュウシャ</t>
    </rPh>
    <phoneticPr fontId="3"/>
  </si>
  <si>
    <r>
      <t>第４条（Ａ）</t>
    </r>
    <r>
      <rPr>
        <sz val="10"/>
        <rFont val="ＭＳ 明朝"/>
        <family val="1"/>
        <charset val="128"/>
      </rPr>
      <t>　受注者は、この契約の締結と同時に、次の各号のいずれかに掲げる保証を付さなければならな</t>
    </r>
    <rPh sb="0" eb="1">
      <t>ダイ</t>
    </rPh>
    <rPh sb="2" eb="3">
      <t>ジョウ</t>
    </rPh>
    <rPh sb="14" eb="16">
      <t>ケイヤク</t>
    </rPh>
    <rPh sb="17" eb="19">
      <t>テイケツ</t>
    </rPh>
    <rPh sb="20" eb="22">
      <t>ドウジ</t>
    </rPh>
    <rPh sb="24" eb="25">
      <t>ツギ</t>
    </rPh>
    <rPh sb="26" eb="28">
      <t>カクゴウ</t>
    </rPh>
    <rPh sb="34" eb="35">
      <t>カカ</t>
    </rPh>
    <rPh sb="37" eb="39">
      <t>ホショウ</t>
    </rPh>
    <rPh sb="40" eb="41">
      <t>フ</t>
    </rPh>
    <phoneticPr fontId="3"/>
  </si>
  <si>
    <t>　い。ただし、第５号の場合においては、履行保証保険契約の締結後、直ちにその保険証券を発注者に寄託し</t>
    <rPh sb="7" eb="8">
      <t>ダイ</t>
    </rPh>
    <rPh sb="9" eb="10">
      <t>ゴウ</t>
    </rPh>
    <rPh sb="11" eb="13">
      <t>バアイ</t>
    </rPh>
    <rPh sb="19" eb="21">
      <t>リコウ</t>
    </rPh>
    <rPh sb="21" eb="23">
      <t>ホショウ</t>
    </rPh>
    <rPh sb="23" eb="25">
      <t>ホケン</t>
    </rPh>
    <rPh sb="25" eb="27">
      <t>ケイヤク</t>
    </rPh>
    <rPh sb="28" eb="30">
      <t>テイケツ</t>
    </rPh>
    <rPh sb="30" eb="31">
      <t>ゴ</t>
    </rPh>
    <rPh sb="32" eb="33">
      <t>タダ</t>
    </rPh>
    <rPh sb="37" eb="39">
      <t>ホケン</t>
    </rPh>
    <rPh sb="39" eb="41">
      <t>ショウケン</t>
    </rPh>
    <rPh sb="46" eb="48">
      <t>キタク</t>
    </rPh>
    <phoneticPr fontId="3"/>
  </si>
  <si>
    <t>　なければならない。</t>
    <phoneticPr fontId="3"/>
  </si>
  <si>
    <t>2.3/1000</t>
    <phoneticPr fontId="17"/>
  </si>
  <si>
    <t>2.1/1000</t>
    <phoneticPr fontId="17"/>
  </si>
  <si>
    <t>２　前項の場合において、検査又は復旧に直接要する費用は、受注者の負担とする。</t>
    <rPh sb="2" eb="4">
      <t>ゼンコウ</t>
    </rPh>
    <rPh sb="5" eb="7">
      <t>バアイ</t>
    </rPh>
    <rPh sb="12" eb="14">
      <t>ケンサ</t>
    </rPh>
    <rPh sb="14" eb="15">
      <t>マタ</t>
    </rPh>
    <rPh sb="16" eb="18">
      <t>フッキュウ</t>
    </rPh>
    <rPh sb="19" eb="21">
      <t>チョクセツ</t>
    </rPh>
    <rPh sb="21" eb="22">
      <t>ヨウ</t>
    </rPh>
    <rPh sb="24" eb="26">
      <t>ヒヨウ</t>
    </rPh>
    <rPh sb="32" eb="34">
      <t>フタン</t>
    </rPh>
    <phoneticPr fontId="3"/>
  </si>
  <si>
    <t>氏　名</t>
    <rPh sb="0" eb="3">
      <t>シメイ</t>
    </rPh>
    <phoneticPr fontId="17"/>
  </si>
  <si>
    <t>契約日</t>
    <rPh sb="0" eb="3">
      <t>ケイヤクビ</t>
    </rPh>
    <phoneticPr fontId="17"/>
  </si>
  <si>
    <t>～</t>
    <phoneticPr fontId="17"/>
  </si>
  <si>
    <t>　(1)　契約保証金の納付</t>
    <rPh sb="5" eb="7">
      <t>ケイヤク</t>
    </rPh>
    <rPh sb="7" eb="10">
      <t>ホショウキン</t>
    </rPh>
    <rPh sb="11" eb="13">
      <t>ノウフ</t>
    </rPh>
    <phoneticPr fontId="3"/>
  </si>
  <si>
    <t>５　特別な要因により工期内に主要な工事材料の日本国内における価格に著しい変動を生じ、請負代金額が不</t>
    <rPh sb="2" eb="4">
      <t>トクベツ</t>
    </rPh>
    <rPh sb="5" eb="7">
      <t>ヨウイン</t>
    </rPh>
    <rPh sb="10" eb="12">
      <t>コウキ</t>
    </rPh>
    <rPh sb="12" eb="13">
      <t>ナイ</t>
    </rPh>
    <rPh sb="14" eb="16">
      <t>シュヨウ</t>
    </rPh>
    <rPh sb="17" eb="19">
      <t>コウジ</t>
    </rPh>
    <rPh sb="19" eb="21">
      <t>ザイリョウ</t>
    </rPh>
    <rPh sb="22" eb="24">
      <t>ニホン</t>
    </rPh>
    <rPh sb="24" eb="25">
      <t>コク</t>
    </rPh>
    <rPh sb="25" eb="26">
      <t>ナイ</t>
    </rPh>
    <rPh sb="30" eb="32">
      <t>カカク</t>
    </rPh>
    <rPh sb="33" eb="34">
      <t>イチジル</t>
    </rPh>
    <rPh sb="36" eb="38">
      <t>ヘンドウ</t>
    </rPh>
    <rPh sb="39" eb="40">
      <t>ショウ</t>
    </rPh>
    <rPh sb="42" eb="44">
      <t>ウケオイ</t>
    </rPh>
    <rPh sb="44" eb="45">
      <t>ダイ</t>
    </rPh>
    <rPh sb="45" eb="47">
      <t>キンガク</t>
    </rPh>
    <rPh sb="48" eb="49">
      <t>フ</t>
    </rPh>
    <phoneticPr fontId="3"/>
  </si>
  <si>
    <t>３　受注者は、前２項の規定による請求があったときは、当該請求に係る事項について決定し、その結果を請</t>
    <rPh sb="7" eb="8">
      <t>ゼン</t>
    </rPh>
    <rPh sb="9" eb="10">
      <t>コウ</t>
    </rPh>
    <rPh sb="11" eb="13">
      <t>キテイ</t>
    </rPh>
    <rPh sb="16" eb="18">
      <t>セイキュウ</t>
    </rPh>
    <rPh sb="26" eb="28">
      <t>トウガイ</t>
    </rPh>
    <rPh sb="28" eb="30">
      <t>セイキュウ</t>
    </rPh>
    <rPh sb="31" eb="32">
      <t>カカ</t>
    </rPh>
    <rPh sb="33" eb="35">
      <t>ジコウ</t>
    </rPh>
    <rPh sb="39" eb="41">
      <t>ケッテイ</t>
    </rPh>
    <rPh sb="45" eb="47">
      <t>ケッカ</t>
    </rPh>
    <rPh sb="48" eb="49">
      <t>ショウ</t>
    </rPh>
    <phoneticPr fontId="3"/>
  </si>
  <si>
    <t>　求を受けた日から10日以内に発注者に通知しなければならない。</t>
    <rPh sb="3" eb="4">
      <t>ジュ</t>
    </rPh>
    <rPh sb="6" eb="7">
      <t>ヒ</t>
    </rPh>
    <rPh sb="11" eb="12">
      <t>ニチ</t>
    </rPh>
    <rPh sb="12" eb="14">
      <t>イナイ</t>
    </rPh>
    <rPh sb="19" eb="21">
      <t>ツウチ</t>
    </rPh>
    <phoneticPr fontId="3"/>
  </si>
  <si>
    <t>５　発注者は、前項の規定による請求があったときは、当該請求に係る事項について決定し、その結果を請求</t>
    <rPh sb="7" eb="9">
      <t>ゼンコウ</t>
    </rPh>
    <rPh sb="10" eb="12">
      <t>キテイ</t>
    </rPh>
    <rPh sb="15" eb="17">
      <t>セイキュウ</t>
    </rPh>
    <rPh sb="25" eb="27">
      <t>トウガイ</t>
    </rPh>
    <rPh sb="27" eb="29">
      <t>セイキュウ</t>
    </rPh>
    <rPh sb="30" eb="31">
      <t>カカ</t>
    </rPh>
    <rPh sb="32" eb="34">
      <t>ジコウ</t>
    </rPh>
    <rPh sb="38" eb="40">
      <t>ケッテイ</t>
    </rPh>
    <rPh sb="44" eb="46">
      <t>ケッカ</t>
    </rPh>
    <rPh sb="47" eb="49">
      <t>セイキュウ</t>
    </rPh>
    <phoneticPr fontId="3"/>
  </si>
  <si>
    <t>（一括委任又は一括下請負の禁止）</t>
    <rPh sb="1" eb="3">
      <t>イッカツ</t>
    </rPh>
    <rPh sb="3" eb="5">
      <t>イニン</t>
    </rPh>
    <rPh sb="5" eb="6">
      <t>マタ</t>
    </rPh>
    <rPh sb="7" eb="9">
      <t>イッカツ</t>
    </rPh>
    <rPh sb="9" eb="10">
      <t>シタ</t>
    </rPh>
    <rPh sb="10" eb="12">
      <t>ウケオイ</t>
    </rPh>
    <rPh sb="13" eb="15">
      <t>キンシ</t>
    </rPh>
    <phoneticPr fontId="3"/>
  </si>
  <si>
    <t>文書番号</t>
    <rPh sb="0" eb="2">
      <t>ブンショ</t>
    </rPh>
    <rPh sb="2" eb="4">
      <t>バンゴウ</t>
    </rPh>
    <phoneticPr fontId="3"/>
  </si>
  <si>
    <t>履行場所</t>
    <rPh sb="0" eb="2">
      <t>リコウ</t>
    </rPh>
    <rPh sb="2" eb="4">
      <t>バショ</t>
    </rPh>
    <phoneticPr fontId="3"/>
  </si>
  <si>
    <t>３　発注者は、受注者の意見を聴いて、調査の結果（これに対してとるべき措置を指示する必要があるときは、</t>
    <rPh sb="11" eb="13">
      <t>イケン</t>
    </rPh>
    <rPh sb="14" eb="15">
      <t>キ</t>
    </rPh>
    <rPh sb="18" eb="20">
      <t>チョウサ</t>
    </rPh>
    <rPh sb="21" eb="23">
      <t>ケッカ</t>
    </rPh>
    <rPh sb="27" eb="28">
      <t>タイ</t>
    </rPh>
    <rPh sb="34" eb="36">
      <t>ソチ</t>
    </rPh>
    <rPh sb="37" eb="39">
      <t>シジ</t>
    </rPh>
    <rPh sb="41" eb="43">
      <t>ヒツヨウ</t>
    </rPh>
    <phoneticPr fontId="3"/>
  </si>
  <si>
    <t>　当該指示を含む。）をとりまとめ、調査の終了後14日以内に、その結果を受注者に通知しなければならない。</t>
    <rPh sb="4" eb="5">
      <t>シメ</t>
    </rPh>
    <rPh sb="6" eb="7">
      <t>フク</t>
    </rPh>
    <rPh sb="17" eb="19">
      <t>チョウサ</t>
    </rPh>
    <rPh sb="20" eb="23">
      <t>シュウリョウゴ</t>
    </rPh>
    <rPh sb="25" eb="26">
      <t>ニチ</t>
    </rPh>
    <rPh sb="26" eb="28">
      <t>イナイ</t>
    </rPh>
    <rPh sb="32" eb="34">
      <t>ケッカ</t>
    </rPh>
    <rPh sb="39" eb="41">
      <t>ツウチ</t>
    </rPh>
    <phoneticPr fontId="3"/>
  </si>
  <si>
    <t>　ただし、その期間内に通知できないやむを得ない理由があるときは、あらかじめ受注者の意見を聴いた上、</t>
    <rPh sb="7" eb="8">
      <t>キ</t>
    </rPh>
    <rPh sb="8" eb="9">
      <t>カン</t>
    </rPh>
    <rPh sb="9" eb="10">
      <t>ナイ</t>
    </rPh>
    <rPh sb="11" eb="13">
      <t>ツウチ</t>
    </rPh>
    <rPh sb="20" eb="21">
      <t>エ</t>
    </rPh>
    <rPh sb="23" eb="25">
      <t>リユウ</t>
    </rPh>
    <rPh sb="41" eb="43">
      <t>イケン</t>
    </rPh>
    <rPh sb="44" eb="45">
      <t>キ</t>
    </rPh>
    <rPh sb="47" eb="48">
      <t>ウエ</t>
    </rPh>
    <phoneticPr fontId="3"/>
  </si>
  <si>
    <t>　当該期間を延長することができる。</t>
    <phoneticPr fontId="3"/>
  </si>
  <si>
    <t>４　前項の調査の結果において第１項の事実が確認された場合において、必要があると認められるときは、次</t>
    <rPh sb="2" eb="4">
      <t>ゼンコウ</t>
    </rPh>
    <rPh sb="5" eb="7">
      <t>チョウサ</t>
    </rPh>
    <rPh sb="8" eb="10">
      <t>ケッカ</t>
    </rPh>
    <rPh sb="14" eb="15">
      <t>ダイ</t>
    </rPh>
    <rPh sb="16" eb="17">
      <t>コウ</t>
    </rPh>
    <rPh sb="18" eb="20">
      <t>ジジツ</t>
    </rPh>
    <rPh sb="21" eb="23">
      <t>カクニン</t>
    </rPh>
    <rPh sb="26" eb="28">
      <t>バアイ</t>
    </rPh>
    <rPh sb="33" eb="35">
      <t>ヒツヨウ</t>
    </rPh>
    <rPh sb="39" eb="40">
      <t>ミト</t>
    </rPh>
    <rPh sb="48" eb="49">
      <t>ツギ</t>
    </rPh>
    <phoneticPr fontId="3"/>
  </si>
  <si>
    <t>　の各号に掲げるところにより、設計図書の訂正又は変更を行わなければならない。</t>
    <rPh sb="2" eb="4">
      <t>カクゴウ</t>
    </rPh>
    <rPh sb="5" eb="6">
      <t>カカ</t>
    </rPh>
    <rPh sb="15" eb="17">
      <t>セッケイ</t>
    </rPh>
    <rPh sb="17" eb="19">
      <t>トショ</t>
    </rPh>
    <rPh sb="20" eb="22">
      <t>テイセイ</t>
    </rPh>
    <rPh sb="22" eb="23">
      <t>マタ</t>
    </rPh>
    <rPh sb="24" eb="26">
      <t>ヘンコウ</t>
    </rPh>
    <rPh sb="27" eb="28">
      <t>オコナ</t>
    </rPh>
    <phoneticPr fontId="3"/>
  </si>
  <si>
    <t>　断絶等の理由により第三者に損害を及ぼしたときは、発注者がその損害を負担しなければならない。ただし、</t>
    <rPh sb="1" eb="2">
      <t>ダン</t>
    </rPh>
    <rPh sb="2" eb="3">
      <t>ゼツ</t>
    </rPh>
    <rPh sb="3" eb="4">
      <t>トウ</t>
    </rPh>
    <rPh sb="5" eb="7">
      <t>リユウ</t>
    </rPh>
    <rPh sb="10" eb="13">
      <t>ダイサンシャ</t>
    </rPh>
    <rPh sb="14" eb="16">
      <t>ソンガイ</t>
    </rPh>
    <rPh sb="17" eb="18">
      <t>オヨ</t>
    </rPh>
    <rPh sb="31" eb="33">
      <t>ソンガイ</t>
    </rPh>
    <rPh sb="34" eb="36">
      <t>フタン</t>
    </rPh>
    <phoneticPr fontId="3"/>
  </si>
  <si>
    <t>７　前２項の場合において、請負代金額の変更額については、発注者と受注者とが協議して定める。ただし、</t>
    <rPh sb="2" eb="3">
      <t>ゼン</t>
    </rPh>
    <rPh sb="4" eb="5">
      <t>コウ</t>
    </rPh>
    <rPh sb="6" eb="8">
      <t>バアイ</t>
    </rPh>
    <rPh sb="13" eb="15">
      <t>ウケオイ</t>
    </rPh>
    <rPh sb="15" eb="16">
      <t>ダイ</t>
    </rPh>
    <rPh sb="16" eb="18">
      <t>キンガク</t>
    </rPh>
    <rPh sb="19" eb="21">
      <t>ヘンコウ</t>
    </rPh>
    <rPh sb="21" eb="22">
      <t>ガク</t>
    </rPh>
    <rPh sb="37" eb="39">
      <t>キョウギ</t>
    </rPh>
    <rPh sb="41" eb="42">
      <t>サダ</t>
    </rPh>
    <phoneticPr fontId="3"/>
  </si>
  <si>
    <t>２　前項の規定にかかわらず、工事の施工に伴い通常避けることができない騒音、振動、地盤沈下、地下水の</t>
    <rPh sb="2" eb="4">
      <t>ゼンコウ</t>
    </rPh>
    <rPh sb="5" eb="7">
      <t>キテイ</t>
    </rPh>
    <rPh sb="14" eb="16">
      <t>コウジ</t>
    </rPh>
    <rPh sb="17" eb="19">
      <t>セコウ</t>
    </rPh>
    <rPh sb="20" eb="21">
      <t>トモナ</t>
    </rPh>
    <rPh sb="22" eb="24">
      <t>ツウジョウ</t>
    </rPh>
    <rPh sb="24" eb="25">
      <t>サ</t>
    </rPh>
    <rPh sb="34" eb="36">
      <t>ソウオン</t>
    </rPh>
    <rPh sb="37" eb="39">
      <t>シンドウ</t>
    </rPh>
    <rPh sb="40" eb="42">
      <t>ジバン</t>
    </rPh>
    <rPh sb="42" eb="44">
      <t>チンカ</t>
    </rPh>
    <rPh sb="45" eb="48">
      <t>チカスイ</t>
    </rPh>
    <phoneticPr fontId="3"/>
  </si>
  <si>
    <t>（総  則）</t>
  </si>
  <si>
    <t>11　この契約に係る訴訟については、日本国の裁判所をもって合意による専属的管轄裁判所とする。</t>
    <rPh sb="5" eb="7">
      <t>ケイヤク</t>
    </rPh>
    <rPh sb="8" eb="9">
      <t>カカ</t>
    </rPh>
    <rPh sb="10" eb="12">
      <t>ソショウ</t>
    </rPh>
    <rPh sb="18" eb="20">
      <t>ニホン</t>
    </rPh>
    <rPh sb="20" eb="21">
      <t>コク</t>
    </rPh>
    <rPh sb="22" eb="25">
      <t>サイバンショ</t>
    </rPh>
    <rPh sb="29" eb="31">
      <t>ゴウイ</t>
    </rPh>
    <rPh sb="34" eb="37">
      <t>センゾクテキ</t>
    </rPh>
    <rPh sb="37" eb="39">
      <t>カンカツ</t>
    </rPh>
    <rPh sb="39" eb="42">
      <t>サイバンショ</t>
    </rPh>
    <phoneticPr fontId="3"/>
  </si>
  <si>
    <t>（関連工事の調整）</t>
    <rPh sb="1" eb="3">
      <t>カンレン</t>
    </rPh>
    <rPh sb="3" eb="5">
      <t>コウジ</t>
    </rPh>
    <rPh sb="6" eb="8">
      <t>チョウセイ</t>
    </rPh>
    <phoneticPr fontId="3"/>
  </si>
  <si>
    <t>　受注者の承諾を得て使用することができる。</t>
    <rPh sb="5" eb="7">
      <t>ショウダク</t>
    </rPh>
    <rPh sb="8" eb="9">
      <t>エ</t>
    </rPh>
    <rPh sb="10" eb="12">
      <t>シヨウ</t>
    </rPh>
    <phoneticPr fontId="3"/>
  </si>
  <si>
    <t>２　前項の場合においては、発注者は、その使用部分を善良な管理者の注意をもって使用しなければならない。</t>
    <rPh sb="2" eb="4">
      <t>ゼンコウ</t>
    </rPh>
    <rPh sb="5" eb="7">
      <t>バアイ</t>
    </rPh>
    <rPh sb="20" eb="22">
      <t>シヨウ</t>
    </rPh>
    <rPh sb="22" eb="24">
      <t>ブブン</t>
    </rPh>
    <rPh sb="25" eb="27">
      <t>ゼンリョウ</t>
    </rPh>
    <rPh sb="28" eb="31">
      <t>カンリシャ</t>
    </rPh>
    <rPh sb="32" eb="34">
      <t>チュウイ</t>
    </rPh>
    <rPh sb="38" eb="40">
      <t>シヨウ</t>
    </rPh>
    <phoneticPr fontId="3"/>
  </si>
  <si>
    <t>３　発注者がその責めに帰すべき事由により前条第２項の期間内に検査をしないときは、その期限を経過した</t>
    <rPh sb="8" eb="9">
      <t>セキ</t>
    </rPh>
    <rPh sb="11" eb="12">
      <t>キ</t>
    </rPh>
    <rPh sb="15" eb="17">
      <t>ジユウ</t>
    </rPh>
    <rPh sb="20" eb="22">
      <t>ゼンジョウ</t>
    </rPh>
    <rPh sb="22" eb="23">
      <t>ダイ</t>
    </rPh>
    <rPh sb="24" eb="25">
      <t>コウ</t>
    </rPh>
    <rPh sb="26" eb="29">
      <t>キカンナイ</t>
    </rPh>
    <rPh sb="30" eb="32">
      <t>ケンサ</t>
    </rPh>
    <rPh sb="42" eb="44">
      <t>キゲン</t>
    </rPh>
    <rPh sb="45" eb="47">
      <t>ケイカ</t>
    </rPh>
    <phoneticPr fontId="3"/>
  </si>
  <si>
    <t>　日から検査をした日までの期間の日数は、前項の期間（以下この項において「約定期間」という。）の日数</t>
    <rPh sb="4" eb="6">
      <t>ケンサ</t>
    </rPh>
    <rPh sb="9" eb="10">
      <t>ヒ</t>
    </rPh>
    <rPh sb="13" eb="15">
      <t>キカン</t>
    </rPh>
    <rPh sb="16" eb="18">
      <t>ニッスウ</t>
    </rPh>
    <rPh sb="20" eb="22">
      <t>ゼンコウ</t>
    </rPh>
    <rPh sb="23" eb="25">
      <t>キカン</t>
    </rPh>
    <rPh sb="26" eb="28">
      <t>イカ</t>
    </rPh>
    <rPh sb="30" eb="31">
      <t>コウ</t>
    </rPh>
    <rPh sb="36" eb="38">
      <t>ヤクテイ</t>
    </rPh>
    <rPh sb="38" eb="40">
      <t>キカン</t>
    </rPh>
    <rPh sb="47" eb="49">
      <t>ニッスウ</t>
    </rPh>
    <phoneticPr fontId="3"/>
  </si>
  <si>
    <t>　から差し引くものとする。この場合において、その遅延日数が約定期間の日数を超えるときは、約定期間は、</t>
    <rPh sb="15" eb="17">
      <t>バアイ</t>
    </rPh>
    <rPh sb="24" eb="26">
      <t>チエン</t>
    </rPh>
    <rPh sb="26" eb="28">
      <t>ニッスウ</t>
    </rPh>
    <rPh sb="29" eb="31">
      <t>ヤクテイ</t>
    </rPh>
    <rPh sb="31" eb="33">
      <t>キカン</t>
    </rPh>
    <rPh sb="34" eb="36">
      <t>ニッスウ</t>
    </rPh>
    <rPh sb="37" eb="38">
      <t>コ</t>
    </rPh>
    <rPh sb="44" eb="46">
      <t>ヤクテイ</t>
    </rPh>
    <rPh sb="46" eb="48">
      <t>キカン</t>
    </rPh>
    <phoneticPr fontId="3"/>
  </si>
  <si>
    <t>　遅延日数が約定期間の日数を超えた日において満了したものとみなす。</t>
    <rPh sb="11" eb="13">
      <t>ニッスウ</t>
    </rPh>
    <rPh sb="14" eb="15">
      <t>コ</t>
    </rPh>
    <rPh sb="17" eb="18">
      <t>ヒ</t>
    </rPh>
    <rPh sb="22" eb="24">
      <t>マンリョウ</t>
    </rPh>
    <phoneticPr fontId="3"/>
  </si>
  <si>
    <r>
      <t>第33条</t>
    </r>
    <r>
      <rPr>
        <sz val="10"/>
        <rFont val="ＭＳ 明朝"/>
        <family val="1"/>
        <charset val="128"/>
      </rPr>
      <t>　発注者は、第31条第４項又は第５項の規定による引渡し前においても、工事目的物の全部又は一部を</t>
    </r>
    <rPh sb="0" eb="1">
      <t>ダイ</t>
    </rPh>
    <rPh sb="3" eb="4">
      <t>ジョウ</t>
    </rPh>
    <rPh sb="10" eb="11">
      <t>ダイ</t>
    </rPh>
    <rPh sb="13" eb="14">
      <t>ジョウ</t>
    </rPh>
    <rPh sb="14" eb="15">
      <t>ダイ</t>
    </rPh>
    <rPh sb="16" eb="17">
      <t>コウ</t>
    </rPh>
    <rPh sb="17" eb="18">
      <t>マタ</t>
    </rPh>
    <rPh sb="19" eb="20">
      <t>ダイ</t>
    </rPh>
    <rPh sb="21" eb="22">
      <t>コウ</t>
    </rPh>
    <rPh sb="23" eb="25">
      <t>キテイ</t>
    </rPh>
    <rPh sb="28" eb="30">
      <t>ヒキワタ</t>
    </rPh>
    <rPh sb="31" eb="32">
      <t>マエ</t>
    </rPh>
    <rPh sb="38" eb="40">
      <t>コウジ</t>
    </rPh>
    <rPh sb="40" eb="43">
      <t>モクテキブツ</t>
    </rPh>
    <rPh sb="44" eb="46">
      <t>ゼンブ</t>
    </rPh>
    <rPh sb="46" eb="47">
      <t>マタ</t>
    </rPh>
    <rPh sb="48" eb="50">
      <t>イチブ</t>
    </rPh>
    <phoneticPr fontId="3"/>
  </si>
  <si>
    <r>
      <t>第27条</t>
    </r>
    <r>
      <rPr>
        <sz val="10"/>
        <rFont val="ＭＳ 明朝"/>
        <family val="1"/>
        <charset val="128"/>
      </rPr>
      <t>　工事目的物の引渡し前に、工事目的物又は工事材料について生じた損害その他工事の施工に関して生</t>
    </r>
    <rPh sb="0" eb="1">
      <t>ダイ</t>
    </rPh>
    <rPh sb="3" eb="4">
      <t>ジョウ</t>
    </rPh>
    <rPh sb="5" eb="7">
      <t>コウジ</t>
    </rPh>
    <rPh sb="7" eb="10">
      <t>モクテキブツ</t>
    </rPh>
    <rPh sb="11" eb="13">
      <t>ヒキワタ</t>
    </rPh>
    <rPh sb="14" eb="15">
      <t>マエ</t>
    </rPh>
    <rPh sb="17" eb="19">
      <t>コウジ</t>
    </rPh>
    <rPh sb="19" eb="22">
      <t>モクテキブツ</t>
    </rPh>
    <rPh sb="22" eb="23">
      <t>マタ</t>
    </rPh>
    <rPh sb="24" eb="26">
      <t>コウジ</t>
    </rPh>
    <rPh sb="26" eb="28">
      <t>ザイリョウ</t>
    </rPh>
    <rPh sb="32" eb="33">
      <t>ショウ</t>
    </rPh>
    <rPh sb="35" eb="37">
      <t>ソンガイ</t>
    </rPh>
    <rPh sb="39" eb="40">
      <t>タ</t>
    </rPh>
    <rPh sb="40" eb="42">
      <t>コウジ</t>
    </rPh>
    <rPh sb="43" eb="45">
      <t>セコウ</t>
    </rPh>
    <rPh sb="46" eb="47">
      <t>カン</t>
    </rPh>
    <rPh sb="49" eb="50">
      <t>ショウ</t>
    </rPh>
    <phoneticPr fontId="3"/>
  </si>
  <si>
    <t>基礎工事
□有り    □無し</t>
    <rPh sb="0" eb="2">
      <t>キソ</t>
    </rPh>
    <rPh sb="2" eb="4">
      <t>コウジ</t>
    </rPh>
    <rPh sb="6" eb="7">
      <t>ア</t>
    </rPh>
    <rPh sb="13" eb="14">
      <t>ナ</t>
    </rPh>
    <phoneticPr fontId="17"/>
  </si>
  <si>
    <t>代表者名</t>
    <rPh sb="0" eb="3">
      <t>ダイヒョウシャ</t>
    </rPh>
    <rPh sb="3" eb="4">
      <t>ナ</t>
    </rPh>
    <phoneticPr fontId="17"/>
  </si>
  <si>
    <t>㊞</t>
    <phoneticPr fontId="17"/>
  </si>
  <si>
    <t>□手作業
□手作業・機械作業の併用</t>
    <rPh sb="1" eb="2">
      <t>テジュン</t>
    </rPh>
    <rPh sb="2" eb="4">
      <t>サギョウ</t>
    </rPh>
    <rPh sb="6" eb="9">
      <t>テサギョウ</t>
    </rPh>
    <rPh sb="10" eb="12">
      <t>キカイ</t>
    </rPh>
    <rPh sb="12" eb="14">
      <t>サギョウ</t>
    </rPh>
    <rPh sb="15" eb="17">
      <t>ヘイヨウ</t>
    </rPh>
    <phoneticPr fontId="17"/>
  </si>
  <si>
    <t>②基礎・基礎ぐい</t>
    <rPh sb="1" eb="3">
      <t>キソ</t>
    </rPh>
    <rPh sb="4" eb="6">
      <t>キソ</t>
    </rPh>
    <phoneticPr fontId="17"/>
  </si>
  <si>
    <t>基礎・基礎ぐいの工事
□有り    □無し</t>
    <rPh sb="0" eb="2">
      <t>キソ</t>
    </rPh>
    <rPh sb="3" eb="5">
      <t>キソ</t>
    </rPh>
    <rPh sb="8" eb="10">
      <t>コウジ</t>
    </rPh>
    <phoneticPr fontId="17"/>
  </si>
  <si>
    <t>　同時に行うことを請求することができる。この場合においては、受注者は、当該請求に直ちに応じなければ</t>
    <rPh sb="9" eb="11">
      <t>セイキュウ</t>
    </rPh>
    <rPh sb="22" eb="24">
      <t>バアイ</t>
    </rPh>
    <rPh sb="35" eb="37">
      <t>トウガイ</t>
    </rPh>
    <rPh sb="37" eb="39">
      <t>セイキュウ</t>
    </rPh>
    <rPh sb="40" eb="41">
      <t>タダ</t>
    </rPh>
    <rPh sb="43" eb="44">
      <t>オウ</t>
    </rPh>
    <phoneticPr fontId="3"/>
  </si>
  <si>
    <t>６　受注者は、工事が第２項の検査に合格しないときは、直ちに修補して発注者の検査を受けなければならな</t>
    <rPh sb="7" eb="9">
      <t>コウジ</t>
    </rPh>
    <rPh sb="10" eb="11">
      <t>ダイ</t>
    </rPh>
    <rPh sb="12" eb="13">
      <t>コウ</t>
    </rPh>
    <rPh sb="14" eb="16">
      <t>ケンサ</t>
    </rPh>
    <rPh sb="17" eb="19">
      <t>ゴウカク</t>
    </rPh>
    <rPh sb="26" eb="27">
      <t>タダ</t>
    </rPh>
    <rPh sb="29" eb="30">
      <t>オサム</t>
    </rPh>
    <rPh sb="30" eb="31">
      <t>ホ</t>
    </rPh>
    <rPh sb="37" eb="39">
      <t>ケンサ</t>
    </rPh>
    <rPh sb="40" eb="41">
      <t>ウ</t>
    </rPh>
    <phoneticPr fontId="3"/>
  </si>
  <si>
    <t>（請負代金の支払い）</t>
    <rPh sb="1" eb="3">
      <t>ウケオイ</t>
    </rPh>
    <rPh sb="3" eb="5">
      <t>ダイキン</t>
    </rPh>
    <rPh sb="6" eb="8">
      <t>シハライ</t>
    </rPh>
    <phoneticPr fontId="3"/>
  </si>
  <si>
    <t>　(3)　設計図書の表示が明確でないこと。</t>
    <rPh sb="5" eb="7">
      <t>セッケイ</t>
    </rPh>
    <rPh sb="7" eb="9">
      <t>トショ</t>
    </rPh>
    <rPh sb="10" eb="12">
      <t>ヒョウジ</t>
    </rPh>
    <rPh sb="13" eb="15">
      <t>メイカク</t>
    </rPh>
    <phoneticPr fontId="3"/>
  </si>
  <si>
    <t>４　発注者は、前項の規定により受注者から損害による費用の負担の請求があったときは、当該損害の額（工</t>
    <rPh sb="7" eb="9">
      <t>ゼンコウ</t>
    </rPh>
    <rPh sb="10" eb="12">
      <t>キテイ</t>
    </rPh>
    <rPh sb="20" eb="22">
      <t>ソンガイ</t>
    </rPh>
    <rPh sb="25" eb="27">
      <t>ヒヨウ</t>
    </rPh>
    <rPh sb="28" eb="30">
      <t>フタン</t>
    </rPh>
    <rPh sb="31" eb="33">
      <t>セイキュウ</t>
    </rPh>
    <rPh sb="41" eb="43">
      <t>トウガイ</t>
    </rPh>
    <rPh sb="43" eb="45">
      <t>ソンガイ</t>
    </rPh>
    <rPh sb="46" eb="47">
      <t>ガク</t>
    </rPh>
    <rPh sb="48" eb="49">
      <t>コウ</t>
    </rPh>
    <phoneticPr fontId="3"/>
  </si>
  <si>
    <r>
      <t>第10条</t>
    </r>
    <r>
      <rPr>
        <sz val="10"/>
        <rFont val="ＭＳ 明朝"/>
        <family val="1"/>
        <charset val="128"/>
      </rPr>
      <t>　受注者は、次の各号に掲げる者を定めて工事現場に設置し、設計図書に定めるところにより、その氏</t>
    </r>
    <rPh sb="0" eb="1">
      <t>ダイ</t>
    </rPh>
    <rPh sb="3" eb="4">
      <t>ジョウ</t>
    </rPh>
    <rPh sb="10" eb="11">
      <t>ツギ</t>
    </rPh>
    <rPh sb="12" eb="14">
      <t>カクゴウ</t>
    </rPh>
    <rPh sb="15" eb="16">
      <t>カカ</t>
    </rPh>
    <rPh sb="18" eb="19">
      <t>シャ</t>
    </rPh>
    <rPh sb="20" eb="21">
      <t>サダ</t>
    </rPh>
    <rPh sb="23" eb="25">
      <t>コウジ</t>
    </rPh>
    <rPh sb="25" eb="27">
      <t>ゲンバ</t>
    </rPh>
    <rPh sb="28" eb="30">
      <t>セッチ</t>
    </rPh>
    <rPh sb="32" eb="34">
      <t>セッケイ</t>
    </rPh>
    <rPh sb="34" eb="36">
      <t>トショ</t>
    </rPh>
    <rPh sb="37" eb="38">
      <t>サダ</t>
    </rPh>
    <rPh sb="49" eb="50">
      <t>シ</t>
    </rPh>
    <phoneticPr fontId="3"/>
  </si>
  <si>
    <t>　前項中「請負代金相当額」とあるのは「請負代金相当額から既に部分払の対象となった請負代金相当額を控</t>
    <rPh sb="1" eb="3">
      <t>ゼンコウ</t>
    </rPh>
    <rPh sb="3" eb="4">
      <t>チュウ</t>
    </rPh>
    <rPh sb="5" eb="7">
      <t>ウケオイ</t>
    </rPh>
    <rPh sb="7" eb="9">
      <t>ダイキン</t>
    </rPh>
    <rPh sb="9" eb="11">
      <t>ソウトウ</t>
    </rPh>
    <rPh sb="11" eb="12">
      <t>ガク</t>
    </rPh>
    <rPh sb="19" eb="21">
      <t>ウケオイ</t>
    </rPh>
    <rPh sb="21" eb="23">
      <t>ダイキン</t>
    </rPh>
    <rPh sb="23" eb="25">
      <t>ソウトウ</t>
    </rPh>
    <rPh sb="25" eb="26">
      <t>ガク</t>
    </rPh>
    <rPh sb="28" eb="29">
      <t>スデ</t>
    </rPh>
    <rPh sb="30" eb="32">
      <t>ブブン</t>
    </rPh>
    <rPh sb="32" eb="33">
      <t>バラ</t>
    </rPh>
    <rPh sb="34" eb="36">
      <t>タイショウ</t>
    </rPh>
    <rPh sb="40" eb="42">
      <t>ウケオイ</t>
    </rPh>
    <rPh sb="42" eb="44">
      <t>ダイキン</t>
    </rPh>
    <rPh sb="44" eb="46">
      <t>ソウトウ</t>
    </rPh>
    <rPh sb="46" eb="47">
      <t>ガク</t>
    </rPh>
    <rPh sb="48" eb="49">
      <t>ヒカエ</t>
    </rPh>
    <phoneticPr fontId="3"/>
  </si>
  <si>
    <r>
      <t>第38条</t>
    </r>
    <r>
      <rPr>
        <sz val="10"/>
        <rFont val="ＭＳ 明朝"/>
        <family val="1"/>
        <charset val="128"/>
      </rPr>
      <t>　工事目的物について、発注者が設計図書において工事の完成に先だって引渡しを受けるべきことを指</t>
    </r>
    <rPh sb="0" eb="1">
      <t>ダイ</t>
    </rPh>
    <rPh sb="3" eb="4">
      <t>ジョウ</t>
    </rPh>
    <rPh sb="5" eb="7">
      <t>コウジ</t>
    </rPh>
    <rPh sb="7" eb="10">
      <t>モクテキブツ</t>
    </rPh>
    <rPh sb="19" eb="21">
      <t>セッケイ</t>
    </rPh>
    <rPh sb="21" eb="23">
      <t>トショ</t>
    </rPh>
    <rPh sb="27" eb="29">
      <t>コウジ</t>
    </rPh>
    <rPh sb="30" eb="32">
      <t>カンセイ</t>
    </rPh>
    <rPh sb="33" eb="34">
      <t>サキ</t>
    </rPh>
    <rPh sb="37" eb="39">
      <t>ヒキワタ</t>
    </rPh>
    <rPh sb="41" eb="42">
      <t>ウ</t>
    </rPh>
    <rPh sb="49" eb="50">
      <t>ユビ</t>
    </rPh>
    <phoneticPr fontId="3"/>
  </si>
  <si>
    <t>部分払金の額≦第１項の請負代金相当額×（９／10－前払金額／請負代金額）</t>
    <rPh sb="0" eb="2">
      <t>ブブン</t>
    </rPh>
    <rPh sb="2" eb="3">
      <t>ハラ</t>
    </rPh>
    <rPh sb="3" eb="4">
      <t>キン</t>
    </rPh>
    <rPh sb="5" eb="6">
      <t>ガク</t>
    </rPh>
    <rPh sb="7" eb="8">
      <t>ダイ</t>
    </rPh>
    <rPh sb="9" eb="10">
      <t>コウ</t>
    </rPh>
    <rPh sb="11" eb="13">
      <t>ウケオイ</t>
    </rPh>
    <rPh sb="13" eb="15">
      <t>ダイキン</t>
    </rPh>
    <rPh sb="15" eb="17">
      <t>ソウトウ</t>
    </rPh>
    <rPh sb="17" eb="18">
      <t>ガク</t>
    </rPh>
    <rPh sb="25" eb="27">
      <t>マエバラ</t>
    </rPh>
    <rPh sb="27" eb="29">
      <t>キンガク</t>
    </rPh>
    <rPh sb="30" eb="32">
      <t>ウケオイ</t>
    </rPh>
    <rPh sb="32" eb="34">
      <t>ダイキン</t>
    </rPh>
    <rPh sb="34" eb="35">
      <t>ガク</t>
    </rPh>
    <phoneticPr fontId="3"/>
  </si>
  <si>
    <t>（履行報告）</t>
    <rPh sb="1" eb="3">
      <t>リコウ</t>
    </rPh>
    <rPh sb="3" eb="5">
      <t>ホウコク</t>
    </rPh>
    <phoneticPr fontId="3"/>
  </si>
  <si>
    <t>卒業</t>
    <rPh sb="0" eb="2">
      <t>ソツギョウ</t>
    </rPh>
    <phoneticPr fontId="17"/>
  </si>
  <si>
    <t>資格取得</t>
    <rPh sb="0" eb="2">
      <t>シカク</t>
    </rPh>
    <rPh sb="2" eb="4">
      <t>シュトク</t>
    </rPh>
    <phoneticPr fontId="17"/>
  </si>
  <si>
    <t>（又は登録）</t>
    <rPh sb="1" eb="2">
      <t>マタ</t>
    </rPh>
    <rPh sb="3" eb="5">
      <t>トウロク</t>
    </rPh>
    <phoneticPr fontId="17"/>
  </si>
  <si>
    <t>職歴</t>
    <rPh sb="0" eb="2">
      <t>ショクレキ</t>
    </rPh>
    <phoneticPr fontId="17"/>
  </si>
  <si>
    <t>入社</t>
    <rPh sb="0" eb="2">
      <t>ニュウシャ</t>
    </rPh>
    <phoneticPr fontId="17"/>
  </si>
  <si>
    <t>　(1) 正当な理由なく、工事に着手すべき期日を過ぎても工事に着手しないとき。</t>
    <rPh sb="5" eb="7">
      <t>セイトウ</t>
    </rPh>
    <rPh sb="8" eb="10">
      <t>リユウ</t>
    </rPh>
    <rPh sb="13" eb="15">
      <t>コウジ</t>
    </rPh>
    <rPh sb="16" eb="18">
      <t>チャクシュ</t>
    </rPh>
    <rPh sb="21" eb="23">
      <t>キジツ</t>
    </rPh>
    <rPh sb="24" eb="25">
      <t>ス</t>
    </rPh>
    <rPh sb="28" eb="30">
      <t>コウジ</t>
    </rPh>
    <rPh sb="31" eb="33">
      <t>チャクシュ</t>
    </rPh>
    <phoneticPr fontId="3"/>
  </si>
  <si>
    <t>３　発注者は、予算上の都合その他の必要があるときは、第１項の支払限度額及び前項の出来高予定額を変更</t>
    <rPh sb="2" eb="5">
      <t>ハッチュウシャ</t>
    </rPh>
    <rPh sb="7" eb="9">
      <t>ヨサン</t>
    </rPh>
    <rPh sb="9" eb="10">
      <t>ジョウ</t>
    </rPh>
    <rPh sb="11" eb="13">
      <t>ツゴウ</t>
    </rPh>
    <rPh sb="15" eb="16">
      <t>タ</t>
    </rPh>
    <rPh sb="17" eb="19">
      <t>ヒツヨウ</t>
    </rPh>
    <rPh sb="26" eb="27">
      <t>ダイ</t>
    </rPh>
    <rPh sb="28" eb="29">
      <t>コウ</t>
    </rPh>
    <rPh sb="30" eb="32">
      <t>シハラ</t>
    </rPh>
    <rPh sb="32" eb="34">
      <t>ゲンド</t>
    </rPh>
    <rPh sb="34" eb="35">
      <t>ガク</t>
    </rPh>
    <rPh sb="35" eb="36">
      <t>オヨ</t>
    </rPh>
    <rPh sb="37" eb="39">
      <t>ゼンコウ</t>
    </rPh>
    <rPh sb="40" eb="43">
      <t>デキダカ</t>
    </rPh>
    <rPh sb="43" eb="45">
      <t>ヨテイ</t>
    </rPh>
    <rPh sb="45" eb="46">
      <t>ガク</t>
    </rPh>
    <rPh sb="47" eb="49">
      <t>ヘンコウ</t>
    </rPh>
    <phoneticPr fontId="3"/>
  </si>
  <si>
    <t>　定した部分（以下「指定部分」という。）がある場合において、当該指定部分の工事が完了したときについ</t>
    <rPh sb="4" eb="6">
      <t>ブブン</t>
    </rPh>
    <rPh sb="7" eb="9">
      <t>イカ</t>
    </rPh>
    <rPh sb="10" eb="12">
      <t>シテイ</t>
    </rPh>
    <rPh sb="12" eb="14">
      <t>ブブン</t>
    </rPh>
    <rPh sb="23" eb="25">
      <t>バアイ</t>
    </rPh>
    <rPh sb="30" eb="32">
      <t>トウガイ</t>
    </rPh>
    <rPh sb="32" eb="34">
      <t>シテイ</t>
    </rPh>
    <rPh sb="34" eb="36">
      <t>ブブン</t>
    </rPh>
    <rPh sb="37" eb="39">
      <t>コウジ</t>
    </rPh>
    <rPh sb="40" eb="42">
      <t>カンリョウ</t>
    </rPh>
    <phoneticPr fontId="3"/>
  </si>
  <si>
    <t>（工事関係者に関する措置請求）</t>
    <rPh sb="1" eb="3">
      <t>コウジ</t>
    </rPh>
    <rPh sb="3" eb="6">
      <t>カンケイシャ</t>
    </rPh>
    <rPh sb="7" eb="8">
      <t>カン</t>
    </rPh>
    <rPh sb="10" eb="12">
      <t>ソチ</t>
    </rPh>
    <rPh sb="12" eb="14">
      <t>セイキュウ</t>
    </rPh>
    <phoneticPr fontId="3"/>
  </si>
  <si>
    <t>４．受注者が下請契約を締結する際は、下請業者に対して、この制度の趣旨を説明し、受注</t>
    <rPh sb="2" eb="4">
      <t>ジュチュウ</t>
    </rPh>
    <rPh sb="39" eb="41">
      <t>ジュチュウ</t>
    </rPh>
    <phoneticPr fontId="17"/>
  </si>
  <si>
    <t>回</t>
    <rPh sb="0" eb="1">
      <t>カイ</t>
    </rPh>
    <phoneticPr fontId="3"/>
  </si>
  <si>
    <t>三　私は、本誓約書及び役員名簿等が池田市から大阪府池田警察署又は大阪府警察本部に提供さ</t>
    <rPh sb="0" eb="1">
      <t>サン</t>
    </rPh>
    <rPh sb="2" eb="3">
      <t>ワタシ</t>
    </rPh>
    <rPh sb="5" eb="6">
      <t>ホン</t>
    </rPh>
    <rPh sb="6" eb="9">
      <t>セイヤクショ</t>
    </rPh>
    <rPh sb="9" eb="10">
      <t>オヨ</t>
    </rPh>
    <rPh sb="11" eb="13">
      <t>ヤクイン</t>
    </rPh>
    <rPh sb="13" eb="15">
      <t>メイボ</t>
    </rPh>
    <rPh sb="15" eb="16">
      <t>トウ</t>
    </rPh>
    <rPh sb="17" eb="20">
      <t>イケダシ</t>
    </rPh>
    <rPh sb="22" eb="25">
      <t>オオサカフ</t>
    </rPh>
    <rPh sb="25" eb="27">
      <t>イケダ</t>
    </rPh>
    <rPh sb="27" eb="30">
      <t>ケイサツショ</t>
    </rPh>
    <rPh sb="30" eb="31">
      <t>マタ</t>
    </rPh>
    <rPh sb="32" eb="35">
      <t>オオサカフ</t>
    </rPh>
    <rPh sb="35" eb="37">
      <t>ケイサツ</t>
    </rPh>
    <rPh sb="37" eb="39">
      <t>ホンブ</t>
    </rPh>
    <rPh sb="40" eb="42">
      <t>テイキョウ</t>
    </rPh>
    <phoneticPr fontId="17"/>
  </si>
  <si>
    <t>四　私が本誓約書一に該当する事業者であると池田市が大阪府池田警察署又は大阪府警察本部か</t>
    <rPh sb="0" eb="1">
      <t>ヨン</t>
    </rPh>
    <rPh sb="2" eb="3">
      <t>ワタシ</t>
    </rPh>
    <rPh sb="4" eb="5">
      <t>ホン</t>
    </rPh>
    <rPh sb="5" eb="8">
      <t>セイヤクショ</t>
    </rPh>
    <rPh sb="8" eb="9">
      <t>イチ</t>
    </rPh>
    <rPh sb="10" eb="12">
      <t>ガイトウ</t>
    </rPh>
    <rPh sb="14" eb="17">
      <t>ジギョウシャ</t>
    </rPh>
    <rPh sb="21" eb="24">
      <t>イケダシ</t>
    </rPh>
    <rPh sb="25" eb="28">
      <t>オオサカフ</t>
    </rPh>
    <rPh sb="28" eb="30">
      <t>イケダ</t>
    </rPh>
    <rPh sb="30" eb="33">
      <t>ケイサツショ</t>
    </rPh>
    <rPh sb="33" eb="34">
      <t>マタ</t>
    </rPh>
    <rPh sb="35" eb="38">
      <t>オオサカフ</t>
    </rPh>
    <rPh sb="38" eb="40">
      <t>ケイサツ</t>
    </rPh>
    <rPh sb="40" eb="42">
      <t>ホンブ</t>
    </rPh>
    <phoneticPr fontId="17"/>
  </si>
  <si>
    <t>六　私の使用する下請負人等が、本誓約書一に該当する事業者であると池田市が大阪府池田警察</t>
    <rPh sb="0" eb="1">
      <t>ロク</t>
    </rPh>
    <rPh sb="2" eb="3">
      <t>ワタシ</t>
    </rPh>
    <rPh sb="4" eb="6">
      <t>シヨウ</t>
    </rPh>
    <rPh sb="8" eb="9">
      <t>シタ</t>
    </rPh>
    <rPh sb="9" eb="11">
      <t>ウケオイ</t>
    </rPh>
    <rPh sb="11" eb="12">
      <t>ニン</t>
    </rPh>
    <rPh sb="12" eb="13">
      <t>トウ</t>
    </rPh>
    <rPh sb="15" eb="16">
      <t>ホン</t>
    </rPh>
    <rPh sb="16" eb="19">
      <t>セイヤクショ</t>
    </rPh>
    <rPh sb="19" eb="20">
      <t>イチ</t>
    </rPh>
    <rPh sb="21" eb="23">
      <t>ガイトウ</t>
    </rPh>
    <rPh sb="25" eb="28">
      <t>ジギョウシャ</t>
    </rPh>
    <rPh sb="32" eb="35">
      <t>イケダシ</t>
    </rPh>
    <rPh sb="36" eb="39">
      <t>オオサカフ</t>
    </rPh>
    <rPh sb="39" eb="41">
      <t>イケダ</t>
    </rPh>
    <rPh sb="41" eb="43">
      <t>ケイサツ</t>
    </rPh>
    <phoneticPr fontId="17"/>
  </si>
  <si>
    <t>三　私は、本誓約書及び役員名簿等が元請負人を通じて池田市へ提出されること及び池田市から</t>
    <rPh sb="0" eb="1">
      <t>サン</t>
    </rPh>
    <rPh sb="2" eb="3">
      <t>ワタシ</t>
    </rPh>
    <rPh sb="5" eb="6">
      <t>ホン</t>
    </rPh>
    <rPh sb="6" eb="9">
      <t>セイヤクショ</t>
    </rPh>
    <rPh sb="9" eb="10">
      <t>オヨ</t>
    </rPh>
    <rPh sb="11" eb="13">
      <t>ヤクイン</t>
    </rPh>
    <rPh sb="13" eb="15">
      <t>メイボ</t>
    </rPh>
    <rPh sb="15" eb="16">
      <t>トウ</t>
    </rPh>
    <rPh sb="17" eb="18">
      <t>モト</t>
    </rPh>
    <rPh sb="18" eb="20">
      <t>ウケオイ</t>
    </rPh>
    <rPh sb="20" eb="21">
      <t>ニン</t>
    </rPh>
    <rPh sb="22" eb="23">
      <t>ツウ</t>
    </rPh>
    <rPh sb="25" eb="28">
      <t>イケダシ</t>
    </rPh>
    <rPh sb="29" eb="31">
      <t>テイシュツ</t>
    </rPh>
    <rPh sb="36" eb="37">
      <t>オヨ</t>
    </rPh>
    <rPh sb="38" eb="41">
      <t>イケダシ</t>
    </rPh>
    <phoneticPr fontId="17"/>
  </si>
  <si>
    <t>（前払金等の不払に対する工事中止）</t>
    <rPh sb="1" eb="3">
      <t>マエバラ</t>
    </rPh>
    <rPh sb="3" eb="4">
      <t>キン</t>
    </rPh>
    <rPh sb="4" eb="5">
      <t>トウ</t>
    </rPh>
    <rPh sb="6" eb="8">
      <t>フバラ</t>
    </rPh>
    <rPh sb="9" eb="10">
      <t>タイ</t>
    </rPh>
    <rPh sb="12" eb="14">
      <t>コウジ</t>
    </rPh>
    <rPh sb="14" eb="16">
      <t>チュウシ</t>
    </rPh>
    <phoneticPr fontId="3"/>
  </si>
  <si>
    <t>２　前項の場合において、保証金額は、請負代金額の100分の30以上としなければならない。</t>
    <rPh sb="2" eb="4">
      <t>ゼンコウ</t>
    </rPh>
    <rPh sb="5" eb="7">
      <t>バアイ</t>
    </rPh>
    <rPh sb="12" eb="14">
      <t>ホショウ</t>
    </rPh>
    <rPh sb="14" eb="16">
      <t>キンガク</t>
    </rPh>
    <rPh sb="18" eb="20">
      <t>ウケオイ</t>
    </rPh>
    <rPh sb="20" eb="22">
      <t>ダイキン</t>
    </rPh>
    <rPh sb="22" eb="23">
      <t>ガク</t>
    </rPh>
    <rPh sb="27" eb="28">
      <t>ブン</t>
    </rPh>
    <rPh sb="31" eb="33">
      <t>イジョウ</t>
    </rPh>
    <phoneticPr fontId="3"/>
  </si>
  <si>
    <t>　を受けた日から10日以内に受注者に通知しなければならない。</t>
    <rPh sb="5" eb="6">
      <t>ヒ</t>
    </rPh>
    <rPh sb="10" eb="11">
      <t>ニチ</t>
    </rPh>
    <rPh sb="11" eb="13">
      <t>イナイ</t>
    </rPh>
    <rPh sb="18" eb="20">
      <t>ツウチ</t>
    </rPh>
    <phoneticPr fontId="3"/>
  </si>
  <si>
    <t>共 済 証 紙 受 払 簿</t>
    <rPh sb="0" eb="3">
      <t>キョウサイ</t>
    </rPh>
    <rPh sb="4" eb="7">
      <t>ショウシ</t>
    </rPh>
    <rPh sb="8" eb="11">
      <t>ウケハラ</t>
    </rPh>
    <rPh sb="12" eb="13">
      <t>ボ</t>
    </rPh>
    <phoneticPr fontId="17"/>
  </si>
  <si>
    <t>　ただし、発注者が請負代金額を増額すべき事由又は費用を負担すべき事由が生じた日から７日以内に協議開</t>
    <rPh sb="9" eb="11">
      <t>ウケオイ</t>
    </rPh>
    <rPh sb="11" eb="13">
      <t>ダイキン</t>
    </rPh>
    <rPh sb="13" eb="14">
      <t>ガク</t>
    </rPh>
    <rPh sb="15" eb="17">
      <t>ゾウガク</t>
    </rPh>
    <rPh sb="20" eb="22">
      <t>ジユウ</t>
    </rPh>
    <rPh sb="22" eb="23">
      <t>マタ</t>
    </rPh>
    <rPh sb="24" eb="26">
      <t>ヒヨウ</t>
    </rPh>
    <rPh sb="27" eb="29">
      <t>フタン</t>
    </rPh>
    <rPh sb="32" eb="34">
      <t>ジユウ</t>
    </rPh>
    <rPh sb="35" eb="36">
      <t>ショウ</t>
    </rPh>
    <rPh sb="38" eb="39">
      <t>ヒ</t>
    </rPh>
    <rPh sb="42" eb="43">
      <t>ニチ</t>
    </rPh>
    <rPh sb="43" eb="45">
      <t>イナイ</t>
    </rPh>
    <rPh sb="46" eb="48">
      <t>キョウギ</t>
    </rPh>
    <rPh sb="48" eb="49">
      <t>カイ</t>
    </rPh>
    <phoneticPr fontId="3"/>
  </si>
  <si>
    <t>共済証紙購入の考え方について</t>
    <rPh sb="0" eb="2">
      <t>キョウサイ</t>
    </rPh>
    <rPh sb="2" eb="4">
      <t>ショウシ</t>
    </rPh>
    <rPh sb="4" eb="6">
      <t>コウニュウ</t>
    </rPh>
    <rPh sb="7" eb="10">
      <t>カンガエカタ</t>
    </rPh>
    <phoneticPr fontId="17"/>
  </si>
  <si>
    <t>（注３）非住宅・同設備：住居を目的としない建物（役所、学校等）。又はそれに対する設備。建築解体工事も含まれる。</t>
    <rPh sb="1" eb="2">
      <t>チュウ</t>
    </rPh>
    <rPh sb="12" eb="14">
      <t>ジュウキョ</t>
    </rPh>
    <rPh sb="15" eb="17">
      <t>モクテキ</t>
    </rPh>
    <rPh sb="21" eb="23">
      <t>タテモノ</t>
    </rPh>
    <rPh sb="24" eb="26">
      <t>ヤクショ</t>
    </rPh>
    <rPh sb="27" eb="29">
      <t>ガッコウ</t>
    </rPh>
    <rPh sb="29" eb="30">
      <t>ナド</t>
    </rPh>
    <rPh sb="32" eb="33">
      <t>マタ</t>
    </rPh>
    <rPh sb="37" eb="38">
      <t>タイ</t>
    </rPh>
    <rPh sb="40" eb="42">
      <t>セツビ</t>
    </rPh>
    <rPh sb="43" eb="45">
      <t>ケンチク</t>
    </rPh>
    <rPh sb="45" eb="47">
      <t>カイタイ</t>
    </rPh>
    <rPh sb="47" eb="49">
      <t>コウジ</t>
    </rPh>
    <rPh sb="50" eb="51">
      <t>フク</t>
    </rPh>
    <phoneticPr fontId="17"/>
  </si>
  <si>
    <t>学歴</t>
    <rPh sb="0" eb="2">
      <t>ガクレキ</t>
    </rPh>
    <phoneticPr fontId="17"/>
  </si>
  <si>
    <r>
      <t>第37条</t>
    </r>
    <r>
      <rPr>
        <sz val="10"/>
        <rFont val="ＭＳ 明朝"/>
        <family val="1"/>
        <charset val="128"/>
      </rPr>
      <t>　受注者は、工事の完成前に、出来形部分及び工事現場に搬入済みの工事材料（第13条第２項の規定に</t>
    </r>
    <rPh sb="0" eb="1">
      <t>ダイ</t>
    </rPh>
    <rPh sb="3" eb="4">
      <t>ジョウ</t>
    </rPh>
    <rPh sb="10" eb="12">
      <t>コウジ</t>
    </rPh>
    <rPh sb="13" eb="15">
      <t>カンセイ</t>
    </rPh>
    <rPh sb="15" eb="16">
      <t>マエ</t>
    </rPh>
    <rPh sb="18" eb="20">
      <t>デキ</t>
    </rPh>
    <rPh sb="20" eb="21">
      <t>ガタ</t>
    </rPh>
    <rPh sb="21" eb="23">
      <t>ブブン</t>
    </rPh>
    <rPh sb="23" eb="24">
      <t>オヨ</t>
    </rPh>
    <rPh sb="25" eb="27">
      <t>コウジ</t>
    </rPh>
    <rPh sb="27" eb="29">
      <t>ゲンバ</t>
    </rPh>
    <rPh sb="30" eb="32">
      <t>ハンニュウ</t>
    </rPh>
    <rPh sb="32" eb="33">
      <t>ズ</t>
    </rPh>
    <rPh sb="35" eb="37">
      <t>コウジ</t>
    </rPh>
    <rPh sb="37" eb="39">
      <t>ザイリョウ</t>
    </rPh>
    <phoneticPr fontId="3"/>
  </si>
  <si>
    <t>　直ちにその旨を発注者に通知しなければならない。</t>
    <rPh sb="12" eb="14">
      <t>ツウチ</t>
    </rPh>
    <phoneticPr fontId="3"/>
  </si>
  <si>
    <t>２　発注者は、前項の規定により受注者が工事の施工を中止した場合において、必要があると認められるとき</t>
    <rPh sb="7" eb="9">
      <t>ゼンコウ</t>
    </rPh>
    <rPh sb="10" eb="12">
      <t>キテイ</t>
    </rPh>
    <rPh sb="19" eb="21">
      <t>コウジ</t>
    </rPh>
    <rPh sb="22" eb="24">
      <t>セコウ</t>
    </rPh>
    <rPh sb="25" eb="27">
      <t>チュウシ</t>
    </rPh>
    <rPh sb="29" eb="31">
      <t>バアイ</t>
    </rPh>
    <rPh sb="36" eb="38">
      <t>ヒツヨウ</t>
    </rPh>
    <rPh sb="42" eb="43">
      <t>ミト</t>
    </rPh>
    <phoneticPr fontId="3"/>
  </si>
  <si>
    <t>建設業退職金共済制度に係る共済証紙の受払いについて、下記のとおり報告します。</t>
    <rPh sb="11" eb="12">
      <t>カカ</t>
    </rPh>
    <rPh sb="13" eb="15">
      <t>キョウサイ</t>
    </rPh>
    <rPh sb="15" eb="17">
      <t>ショウシ</t>
    </rPh>
    <rPh sb="18" eb="20">
      <t>ウケハラ</t>
    </rPh>
    <rPh sb="26" eb="28">
      <t>カキ</t>
    </rPh>
    <rPh sb="32" eb="34">
      <t>ホウコク</t>
    </rPh>
    <phoneticPr fontId="17"/>
  </si>
  <si>
    <t>　(1)　第１項第１号から第３号までのいずれかに該当し設計図書を訂正する必要があるもの　発注者が行う。</t>
    <rPh sb="5" eb="6">
      <t>ダイ</t>
    </rPh>
    <rPh sb="7" eb="8">
      <t>コウ</t>
    </rPh>
    <rPh sb="8" eb="9">
      <t>ダイ</t>
    </rPh>
    <rPh sb="10" eb="11">
      <t>ゴウ</t>
    </rPh>
    <rPh sb="13" eb="14">
      <t>ダイ</t>
    </rPh>
    <rPh sb="15" eb="16">
      <t>ゴウ</t>
    </rPh>
    <rPh sb="24" eb="26">
      <t>ガイトウ</t>
    </rPh>
    <rPh sb="27" eb="29">
      <t>セッケイ</t>
    </rPh>
    <rPh sb="29" eb="31">
      <t>トショ</t>
    </rPh>
    <rPh sb="32" eb="34">
      <t>テイセイ</t>
    </rPh>
    <rPh sb="36" eb="38">
      <t>ヒツヨウ</t>
    </rPh>
    <rPh sb="48" eb="49">
      <t>オコナ</t>
    </rPh>
    <phoneticPr fontId="3"/>
  </si>
  <si>
    <t>大阪府池田市城南１丁目１番１号</t>
    <rPh sb="0" eb="3">
      <t>オオサカフ</t>
    </rPh>
    <rPh sb="3" eb="6">
      <t>イケダシ</t>
    </rPh>
    <rPh sb="6" eb="8">
      <t>ジョウナン</t>
    </rPh>
    <rPh sb="8" eb="11">
      <t>１チョウメ</t>
    </rPh>
    <rPh sb="11" eb="13">
      <t>１バン</t>
    </rPh>
    <rPh sb="13" eb="15">
      <t>１ゴウ</t>
    </rPh>
    <phoneticPr fontId="3"/>
  </si>
  <si>
    <t>工程ごとの作業内容及び解体方法</t>
  </si>
  <si>
    <t>工       程</t>
  </si>
  <si>
    <t>作 業 内 容</t>
  </si>
  <si>
    <t>⑥その他（             ）</t>
  </si>
  <si>
    <t>分別解体等の方法</t>
    <phoneticPr fontId="17"/>
  </si>
  <si>
    <t>①建築設備、内装材等</t>
    <rPh sb="1" eb="3">
      <t>ケンチク</t>
    </rPh>
    <rPh sb="3" eb="5">
      <t>セツビ</t>
    </rPh>
    <rPh sb="6" eb="8">
      <t>ナイソウ</t>
    </rPh>
    <rPh sb="8" eb="9">
      <t>ザイ</t>
    </rPh>
    <rPh sb="9" eb="10">
      <t>ナド</t>
    </rPh>
    <phoneticPr fontId="17"/>
  </si>
  <si>
    <t>建築設備、内装材等の取り外し
□有り    □無し</t>
    <rPh sb="10" eb="13">
      <t>トリハズ</t>
    </rPh>
    <phoneticPr fontId="17"/>
  </si>
  <si>
    <t>□手作業
□手作業・機械作業の併用
併用の場合の理由（          ）</t>
    <rPh sb="18" eb="20">
      <t>ヘイヨウ</t>
    </rPh>
    <rPh sb="21" eb="23">
      <t>バアイ</t>
    </rPh>
    <rPh sb="24" eb="26">
      <t>リユウ</t>
    </rPh>
    <phoneticPr fontId="17"/>
  </si>
  <si>
    <t>②屋根ふき材</t>
    <rPh sb="1" eb="3">
      <t>ヤネ</t>
    </rPh>
    <rPh sb="5" eb="6">
      <t>ザイ</t>
    </rPh>
    <phoneticPr fontId="17"/>
  </si>
  <si>
    <t>屋根ふき材の取り外し
□有り    □無し</t>
    <rPh sb="0" eb="2">
      <t>ヤネ</t>
    </rPh>
    <rPh sb="4" eb="5">
      <t>ザイ</t>
    </rPh>
    <rPh sb="6" eb="9">
      <t>トリハズ</t>
    </rPh>
    <phoneticPr fontId="17"/>
  </si>
  <si>
    <t>⑤その他（           ）</t>
    <phoneticPr fontId="17"/>
  </si>
  <si>
    <t>その他の取り壊し
□有り    □無し</t>
    <rPh sb="4" eb="7">
      <t>トリコワ</t>
    </rPh>
    <phoneticPr fontId="17"/>
  </si>
  <si>
    <t>③上部構造部分・外装</t>
    <rPh sb="1" eb="3">
      <t>ジョウブ</t>
    </rPh>
    <rPh sb="3" eb="5">
      <t>コウゾウ</t>
    </rPh>
    <rPh sb="5" eb="7">
      <t>ブブン</t>
    </rPh>
    <rPh sb="8" eb="10">
      <t>ガイソウ</t>
    </rPh>
    <phoneticPr fontId="17"/>
  </si>
  <si>
    <r>
      <t>第39条</t>
    </r>
    <r>
      <rPr>
        <sz val="10"/>
        <rFont val="ＭＳ 明朝"/>
        <family val="1"/>
        <charset val="128"/>
      </rPr>
      <t>　債務負担行為に係る契約において、各会計年度における請負代金の支払いの限度額（以下「支払限度</t>
    </r>
    <rPh sb="0" eb="1">
      <t>ダイ</t>
    </rPh>
    <rPh sb="3" eb="4">
      <t>ジョウ</t>
    </rPh>
    <rPh sb="5" eb="7">
      <t>サイム</t>
    </rPh>
    <rPh sb="7" eb="9">
      <t>フタン</t>
    </rPh>
    <rPh sb="9" eb="11">
      <t>コウイ</t>
    </rPh>
    <rPh sb="12" eb="13">
      <t>カカ</t>
    </rPh>
    <rPh sb="14" eb="16">
      <t>ケイヤク</t>
    </rPh>
    <rPh sb="21" eb="24">
      <t>カクカイケイ</t>
    </rPh>
    <rPh sb="24" eb="26">
      <t>ネンド</t>
    </rPh>
    <rPh sb="30" eb="32">
      <t>ウケオイ</t>
    </rPh>
    <rPh sb="32" eb="34">
      <t>ダイキン</t>
    </rPh>
    <rPh sb="35" eb="37">
      <t>シハラ</t>
    </rPh>
    <rPh sb="39" eb="41">
      <t>ゲンド</t>
    </rPh>
    <rPh sb="41" eb="42">
      <t>ガク</t>
    </rPh>
    <rPh sb="43" eb="45">
      <t>イカ</t>
    </rPh>
    <rPh sb="46" eb="48">
      <t>シハラ</t>
    </rPh>
    <rPh sb="48" eb="50">
      <t>ゲンド</t>
    </rPh>
    <phoneticPr fontId="3"/>
  </si>
  <si>
    <t>　額」という。）は、次のとおりとする。</t>
    <rPh sb="10" eb="11">
      <t>ツギ</t>
    </rPh>
    <phoneticPr fontId="3"/>
  </si>
  <si>
    <t>　により請負代金額を増額すべき場合又は費用を負担すべき場合において、特別の理由があるときは、請負代</t>
    <rPh sb="7" eb="8">
      <t>キン</t>
    </rPh>
    <rPh sb="8" eb="9">
      <t>ガク</t>
    </rPh>
    <rPh sb="10" eb="12">
      <t>ゾウガク</t>
    </rPh>
    <rPh sb="15" eb="17">
      <t>バアイ</t>
    </rPh>
    <rPh sb="17" eb="18">
      <t>マタ</t>
    </rPh>
    <rPh sb="19" eb="21">
      <t>ヒヨウ</t>
    </rPh>
    <rPh sb="22" eb="24">
      <t>フタン</t>
    </rPh>
    <rPh sb="27" eb="29">
      <t>バアイ</t>
    </rPh>
    <rPh sb="34" eb="36">
      <t>トクベツ</t>
    </rPh>
    <rPh sb="37" eb="39">
      <t>リユウ</t>
    </rPh>
    <rPh sb="46" eb="48">
      <t>ウケオイ</t>
    </rPh>
    <phoneticPr fontId="3"/>
  </si>
  <si>
    <t>　　はその評価額を差し引いた額とする。</t>
    <rPh sb="5" eb="8">
      <t>ヒョウカガク</t>
    </rPh>
    <rPh sb="9" eb="10">
      <t>サ</t>
    </rPh>
    <rPh sb="11" eb="12">
      <t>ヒ</t>
    </rPh>
    <rPh sb="14" eb="15">
      <t>ガク</t>
    </rPh>
    <phoneticPr fontId="3"/>
  </si>
  <si>
    <t>２　この契約において、前払金の支払いを受けている場合の部分払金の額については、第37条第６項及び第７</t>
    <rPh sb="4" eb="6">
      <t>ケイヤク</t>
    </rPh>
    <rPh sb="11" eb="13">
      <t>マエバラ</t>
    </rPh>
    <rPh sb="13" eb="14">
      <t>キン</t>
    </rPh>
    <rPh sb="15" eb="17">
      <t>シハラ</t>
    </rPh>
    <rPh sb="19" eb="20">
      <t>ウ</t>
    </rPh>
    <rPh sb="24" eb="26">
      <t>バアイ</t>
    </rPh>
    <rPh sb="27" eb="29">
      <t>ブブン</t>
    </rPh>
    <rPh sb="29" eb="30">
      <t>バラ</t>
    </rPh>
    <rPh sb="30" eb="31">
      <t>キン</t>
    </rPh>
    <rPh sb="32" eb="33">
      <t>ガク</t>
    </rPh>
    <rPh sb="39" eb="40">
      <t>ダイ</t>
    </rPh>
    <rPh sb="42" eb="43">
      <t>ジョウ</t>
    </rPh>
    <rPh sb="43" eb="44">
      <t>ダイ</t>
    </rPh>
    <rPh sb="45" eb="46">
      <t>コウ</t>
    </rPh>
    <rPh sb="46" eb="47">
      <t>オヨ</t>
    </rPh>
    <rPh sb="48" eb="49">
      <t>ダイ</t>
    </rPh>
    <phoneticPr fontId="3"/>
  </si>
  <si>
    <t>（情報通信の技術を利用する方法）</t>
    <rPh sb="1" eb="3">
      <t>ジョウホウ</t>
    </rPh>
    <rPh sb="3" eb="5">
      <t>ツウシン</t>
    </rPh>
    <rPh sb="6" eb="8">
      <t>ギジュツ</t>
    </rPh>
    <rPh sb="9" eb="11">
      <t>リヨウ</t>
    </rPh>
    <rPh sb="13" eb="15">
      <t>ホウホウ</t>
    </rPh>
    <phoneticPr fontId="3"/>
  </si>
  <si>
    <t>　署又は大阪府警察本部から通報等を受け、又は池田市の調査により判明し、池田市から下請契</t>
    <rPh sb="1" eb="2">
      <t>ショ</t>
    </rPh>
    <rPh sb="2" eb="3">
      <t>マタ</t>
    </rPh>
    <rPh sb="4" eb="7">
      <t>オオサカフ</t>
    </rPh>
    <rPh sb="7" eb="9">
      <t>ケイサツ</t>
    </rPh>
    <rPh sb="9" eb="11">
      <t>ホンブ</t>
    </rPh>
    <rPh sb="13" eb="15">
      <t>ツウホウ</t>
    </rPh>
    <rPh sb="15" eb="16">
      <t>トウ</t>
    </rPh>
    <rPh sb="17" eb="18">
      <t>ウ</t>
    </rPh>
    <rPh sb="20" eb="21">
      <t>マタ</t>
    </rPh>
    <rPh sb="22" eb="25">
      <t>イケダシ</t>
    </rPh>
    <rPh sb="26" eb="28">
      <t>チョウサ</t>
    </rPh>
    <rPh sb="31" eb="33">
      <t>ハンメイ</t>
    </rPh>
    <rPh sb="35" eb="38">
      <t>イケダシ</t>
    </rPh>
    <rPh sb="40" eb="42">
      <t>シタウケ</t>
    </rPh>
    <rPh sb="42" eb="43">
      <t>チギリ</t>
    </rPh>
    <phoneticPr fontId="17"/>
  </si>
  <si>
    <t>　約等の解除又は二次以降の下請にかかる契約等の解除の指導を受けた場合は、当該指導に従い</t>
    <rPh sb="1" eb="2">
      <t>ヤク</t>
    </rPh>
    <rPh sb="2" eb="3">
      <t>トウ</t>
    </rPh>
    <rPh sb="4" eb="6">
      <t>カイジョ</t>
    </rPh>
    <rPh sb="6" eb="7">
      <t>マタ</t>
    </rPh>
    <rPh sb="8" eb="12">
      <t>ニジイコウ</t>
    </rPh>
    <rPh sb="13" eb="15">
      <t>シタウケ</t>
    </rPh>
    <rPh sb="19" eb="21">
      <t>ケイヤク</t>
    </rPh>
    <rPh sb="21" eb="22">
      <t>トウ</t>
    </rPh>
    <rPh sb="23" eb="25">
      <t>カイジョ</t>
    </rPh>
    <rPh sb="26" eb="28">
      <t>シドウ</t>
    </rPh>
    <rPh sb="29" eb="30">
      <t>ウ</t>
    </rPh>
    <rPh sb="32" eb="34">
      <t>バアイ</t>
    </rPh>
    <rPh sb="36" eb="38">
      <t>トウガイ</t>
    </rPh>
    <rPh sb="38" eb="40">
      <t>シドウ</t>
    </rPh>
    <rPh sb="41" eb="42">
      <t>シタガ</t>
    </rPh>
    <phoneticPr fontId="17"/>
  </si>
  <si>
    <t>　ます。</t>
    <phoneticPr fontId="17"/>
  </si>
  <si>
    <t>６　この契約の履行に関して発注者と受注者との間で用いる言語は、日本語とする。</t>
    <rPh sb="4" eb="6">
      <t>ケイヤク</t>
    </rPh>
    <rPh sb="7" eb="9">
      <t>リコウ</t>
    </rPh>
    <rPh sb="10" eb="11">
      <t>カン</t>
    </rPh>
    <rPh sb="13" eb="16">
      <t>ハッチュウシャ</t>
    </rPh>
    <rPh sb="17" eb="20">
      <t>ジュチュウシャ</t>
    </rPh>
    <rPh sb="22" eb="23">
      <t>カン</t>
    </rPh>
    <rPh sb="24" eb="25">
      <t>モチ</t>
    </rPh>
    <rPh sb="27" eb="29">
      <t>ゲンゴ</t>
    </rPh>
    <rPh sb="31" eb="34">
      <t>ニホンゴ</t>
    </rPh>
    <phoneticPr fontId="3"/>
  </si>
  <si>
    <t>住　所</t>
    <rPh sb="0" eb="3">
      <t>ジュウショ</t>
    </rPh>
    <phoneticPr fontId="17"/>
  </si>
  <si>
    <t>　（　発 注 者　）</t>
    <rPh sb="3" eb="4">
      <t>パツ</t>
    </rPh>
    <rPh sb="5" eb="6">
      <t>チュウ</t>
    </rPh>
    <rPh sb="7" eb="8">
      <t>モノ</t>
    </rPh>
    <phoneticPr fontId="17"/>
  </si>
  <si>
    <t>　（　　　　　　　　  ）</t>
    <phoneticPr fontId="17"/>
  </si>
  <si>
    <t>上記のとおり相違ありません。</t>
    <rPh sb="0" eb="2">
      <t>ジョウキ</t>
    </rPh>
    <rPh sb="6" eb="8">
      <t>ソウイ</t>
    </rPh>
    <phoneticPr fontId="17"/>
  </si>
  <si>
    <t>㊞</t>
    <phoneticPr fontId="17"/>
  </si>
  <si>
    <t>着手届</t>
    <rPh sb="0" eb="2">
      <t>チャクシュ</t>
    </rPh>
    <rPh sb="2" eb="3">
      <t>トドケ</t>
    </rPh>
    <phoneticPr fontId="17"/>
  </si>
  <si>
    <t>上記</t>
    <rPh sb="0" eb="2">
      <t>ジョウキ</t>
    </rPh>
    <phoneticPr fontId="17"/>
  </si>
  <si>
    <t>は、</t>
    <phoneticPr fontId="17"/>
  </si>
  <si>
    <t>に着手いたしました。</t>
    <rPh sb="1" eb="3">
      <t>チャクシュ</t>
    </rPh>
    <phoneticPr fontId="17"/>
  </si>
  <si>
    <t>㊞</t>
    <phoneticPr fontId="17"/>
  </si>
  <si>
    <t>　　する。ただし、修繕によりその機能を回復することができ、かつ、修繕費の額が上記の額より少額である</t>
    <rPh sb="9" eb="11">
      <t>シュウゼン</t>
    </rPh>
    <rPh sb="16" eb="18">
      <t>キノウ</t>
    </rPh>
    <rPh sb="19" eb="21">
      <t>カイフク</t>
    </rPh>
    <rPh sb="32" eb="35">
      <t>シュウゼンヒ</t>
    </rPh>
    <rPh sb="36" eb="37">
      <t>ガク</t>
    </rPh>
    <rPh sb="38" eb="40">
      <t>ジョウキ</t>
    </rPh>
    <rPh sb="41" eb="42">
      <t>ガク</t>
    </rPh>
    <rPh sb="44" eb="46">
      <t>ショウガク</t>
    </rPh>
    <phoneticPr fontId="3"/>
  </si>
  <si>
    <t>　　ものについては、その修繕費の額とする。</t>
    <rPh sb="12" eb="15">
      <t>シュウゼンヒ</t>
    </rPh>
    <rPh sb="16" eb="17">
      <t>ガク</t>
    </rPh>
    <phoneticPr fontId="3"/>
  </si>
  <si>
    <t>その他の工事
□有り    □無し</t>
    <phoneticPr fontId="17"/>
  </si>
  <si>
    <t>土工事
□有り    □無し</t>
    <rPh sb="0" eb="1">
      <t>ドコウ</t>
    </rPh>
    <rPh sb="1" eb="3">
      <t>コウジ</t>
    </rPh>
    <rPh sb="5" eb="6">
      <t>ア</t>
    </rPh>
    <rPh sb="12" eb="13">
      <t>ナ</t>
    </rPh>
    <phoneticPr fontId="17"/>
  </si>
  <si>
    <t>③基礎</t>
    <rPh sb="1" eb="3">
      <t>キソ</t>
    </rPh>
    <phoneticPr fontId="17"/>
  </si>
  <si>
    <t>（補則）</t>
    <rPh sb="1" eb="3">
      <t>ホソク</t>
    </rPh>
    <phoneticPr fontId="3"/>
  </si>
  <si>
    <t>（保証契約の変更）</t>
    <rPh sb="1" eb="3">
      <t>ホショウ</t>
    </rPh>
    <rPh sb="3" eb="5">
      <t>ケイヤク</t>
    </rPh>
    <rPh sb="6" eb="8">
      <t>ヘンコウ</t>
    </rPh>
    <phoneticPr fontId="3"/>
  </si>
  <si>
    <t>５　損害の額は、次の各号に掲げる損害につき、それぞれ当該各号に定めるところにより、算定する。</t>
    <rPh sb="2" eb="4">
      <t>ソンガイ</t>
    </rPh>
    <rPh sb="5" eb="6">
      <t>ガク</t>
    </rPh>
    <rPh sb="8" eb="9">
      <t>ツギ</t>
    </rPh>
    <rPh sb="10" eb="12">
      <t>カクゴウ</t>
    </rPh>
    <rPh sb="13" eb="14">
      <t>カカ</t>
    </rPh>
    <rPh sb="16" eb="18">
      <t>ソンガイ</t>
    </rPh>
    <rPh sb="26" eb="28">
      <t>トウガイ</t>
    </rPh>
    <rPh sb="28" eb="30">
      <t>カクゴウ</t>
    </rPh>
    <rPh sb="31" eb="32">
      <t>サダ</t>
    </rPh>
    <rPh sb="41" eb="43">
      <t>サンテイ</t>
    </rPh>
    <phoneticPr fontId="3"/>
  </si>
  <si>
    <t>（仮契約）</t>
    <rPh sb="1" eb="4">
      <t>カリケイヤク</t>
    </rPh>
    <phoneticPr fontId="3"/>
  </si>
  <si>
    <t>（あっせん又は調停）</t>
    <rPh sb="5" eb="6">
      <t>マタ</t>
    </rPh>
    <rPh sb="7" eb="9">
      <t>チョウテイ</t>
    </rPh>
    <phoneticPr fontId="3"/>
  </si>
  <si>
    <t>　前条の場合にあっては受注者が工期変更の請求を受けた日）から７日以内に協議開始の日を通知しない場合</t>
    <rPh sb="15" eb="17">
      <t>コウキ</t>
    </rPh>
    <rPh sb="17" eb="19">
      <t>ヘンコウ</t>
    </rPh>
    <rPh sb="20" eb="22">
      <t>セイキュウ</t>
    </rPh>
    <rPh sb="23" eb="24">
      <t>ウ</t>
    </rPh>
    <rPh sb="26" eb="27">
      <t>ヒ</t>
    </rPh>
    <rPh sb="31" eb="32">
      <t>ニチ</t>
    </rPh>
    <rPh sb="32" eb="34">
      <t>イナイ</t>
    </rPh>
    <rPh sb="35" eb="37">
      <t>キョウギ</t>
    </rPh>
    <rPh sb="37" eb="39">
      <t>カイシ</t>
    </rPh>
    <rPh sb="40" eb="41">
      <t>ヒ</t>
    </rPh>
    <rPh sb="42" eb="44">
      <t>ツウチ</t>
    </rPh>
    <rPh sb="47" eb="49">
      <t>バアイ</t>
    </rPh>
    <phoneticPr fontId="3"/>
  </si>
  <si>
    <t>　には、受注者は、協議開始の日を定め、発注者に通知することができる。</t>
    <rPh sb="14" eb="15">
      <t>ヒ</t>
    </rPh>
    <rPh sb="16" eb="17">
      <t>サダ</t>
    </rPh>
    <rPh sb="23" eb="25">
      <t>ツウチ</t>
    </rPh>
    <phoneticPr fontId="3"/>
  </si>
  <si>
    <r>
      <t>第24条</t>
    </r>
    <r>
      <rPr>
        <sz val="10"/>
        <rFont val="ＭＳ 明朝"/>
        <family val="1"/>
        <charset val="128"/>
      </rPr>
      <t>　請負代金額の変更については、発注者と受注者とが協議して定める。ただし、協議開始の日から14日</t>
    </r>
    <rPh sb="0" eb="1">
      <t>ダイ</t>
    </rPh>
    <rPh sb="3" eb="4">
      <t>ジョウ</t>
    </rPh>
    <rPh sb="5" eb="7">
      <t>ウケオイ</t>
    </rPh>
    <rPh sb="7" eb="8">
      <t>ダイ</t>
    </rPh>
    <rPh sb="8" eb="10">
      <t>キンガク</t>
    </rPh>
    <rPh sb="11" eb="13">
      <t>ヘンコウ</t>
    </rPh>
    <rPh sb="28" eb="30">
      <t>キョウギ</t>
    </rPh>
    <rPh sb="32" eb="33">
      <t>サダ</t>
    </rPh>
    <rPh sb="40" eb="42">
      <t>キョウギ</t>
    </rPh>
    <rPh sb="42" eb="44">
      <t>カイシ</t>
    </rPh>
    <rPh sb="45" eb="46">
      <t>ヒ</t>
    </rPh>
    <rPh sb="50" eb="51">
      <t>ニチ</t>
    </rPh>
    <phoneticPr fontId="3"/>
  </si>
  <si>
    <t>２　発注者又は受注者は、前項の規定による請求があったときは、変動前残工事代金額（請負代金額から当該</t>
    <rPh sb="5" eb="6">
      <t>マタ</t>
    </rPh>
    <rPh sb="12" eb="14">
      <t>ゼンコウ</t>
    </rPh>
    <rPh sb="15" eb="17">
      <t>キテイ</t>
    </rPh>
    <rPh sb="20" eb="22">
      <t>セイキュウ</t>
    </rPh>
    <rPh sb="30" eb="32">
      <t>ヘンドウ</t>
    </rPh>
    <rPh sb="32" eb="33">
      <t>マエ</t>
    </rPh>
    <rPh sb="33" eb="34">
      <t>ザン</t>
    </rPh>
    <rPh sb="34" eb="36">
      <t>コウジ</t>
    </rPh>
    <rPh sb="36" eb="37">
      <t>ダイ</t>
    </rPh>
    <rPh sb="37" eb="39">
      <t>キンガク</t>
    </rPh>
    <rPh sb="40" eb="42">
      <t>ウケオイ</t>
    </rPh>
    <rPh sb="42" eb="43">
      <t>ダイ</t>
    </rPh>
    <rPh sb="43" eb="45">
      <t>キンガク</t>
    </rPh>
    <rPh sb="47" eb="49">
      <t>トウガイ</t>
    </rPh>
    <phoneticPr fontId="3"/>
  </si>
  <si>
    <t>所在地</t>
  </si>
  <si>
    <t>商号又は名称</t>
  </si>
  <si>
    <t>代表者氏名</t>
  </si>
  <si>
    <t>3.2/1000</t>
    <phoneticPr fontId="17"/>
  </si>
  <si>
    <t>3.6/1000</t>
    <phoneticPr fontId="17"/>
  </si>
  <si>
    <t>3.8/1000</t>
    <phoneticPr fontId="17"/>
  </si>
  <si>
    <t>2.8/1000</t>
    <phoneticPr fontId="17"/>
  </si>
  <si>
    <t>（注１）総工事費とは、請負契約額（消費税相当額を含む。）と無償支給材料評価額の合計額をいう。</t>
    <rPh sb="1" eb="2">
      <t>チュウ</t>
    </rPh>
    <rPh sb="4" eb="8">
      <t>ソウコウジヒ</t>
    </rPh>
    <rPh sb="11" eb="13">
      <t>ウケオイ</t>
    </rPh>
    <rPh sb="13" eb="16">
      <t>ケイヤクガク</t>
    </rPh>
    <rPh sb="17" eb="20">
      <t>ショウヒゼイ</t>
    </rPh>
    <rPh sb="20" eb="23">
      <t>ソウトウガク</t>
    </rPh>
    <rPh sb="24" eb="25">
      <t>フク</t>
    </rPh>
    <rPh sb="29" eb="31">
      <t>ムショウ</t>
    </rPh>
    <rPh sb="31" eb="33">
      <t>シキュウ</t>
    </rPh>
    <rPh sb="33" eb="35">
      <t>ザイリョウ</t>
    </rPh>
    <rPh sb="35" eb="37">
      <t>ヒョウカ</t>
    </rPh>
    <rPh sb="37" eb="38">
      <t>ガク</t>
    </rPh>
    <rPh sb="39" eb="42">
      <t>ゴウケイガク</t>
    </rPh>
    <phoneticPr fontId="17"/>
  </si>
  <si>
    <t>（注２）住宅・同設備：住居を目的とした建物（一戸建て、マンション等）。又はそれに対する設備。建築解体工事も含まれる。</t>
    <rPh sb="1" eb="2">
      <t>チュウ</t>
    </rPh>
    <rPh sb="11" eb="13">
      <t>ジュウキョ</t>
    </rPh>
    <rPh sb="14" eb="16">
      <t>モクテキ</t>
    </rPh>
    <rPh sb="19" eb="21">
      <t>タテモノ</t>
    </rPh>
    <rPh sb="22" eb="24">
      <t>イッコ</t>
    </rPh>
    <rPh sb="24" eb="25">
      <t>ダ</t>
    </rPh>
    <rPh sb="32" eb="33">
      <t>ナド</t>
    </rPh>
    <rPh sb="35" eb="36">
      <t>マタ</t>
    </rPh>
    <rPh sb="40" eb="41">
      <t>タイ</t>
    </rPh>
    <rPh sb="43" eb="45">
      <t>セツビ</t>
    </rPh>
    <rPh sb="46" eb="48">
      <t>ケンチク</t>
    </rPh>
    <rPh sb="48" eb="50">
      <t>カイタイ</t>
    </rPh>
    <rPh sb="50" eb="52">
      <t>コウジ</t>
    </rPh>
    <rPh sb="53" eb="54">
      <t>フク</t>
    </rPh>
    <phoneticPr fontId="17"/>
  </si>
  <si>
    <t>　要する費用の額」とあるのは「損害の取片付けに要する費用の額の累計」と、「請負代金額の100分の１を</t>
    <rPh sb="1" eb="2">
      <t>ヨウ</t>
    </rPh>
    <rPh sb="4" eb="6">
      <t>ヒヨウ</t>
    </rPh>
    <rPh sb="7" eb="8">
      <t>ガク</t>
    </rPh>
    <rPh sb="15" eb="17">
      <t>ソンガイ</t>
    </rPh>
    <rPh sb="18" eb="21">
      <t>トリカタヅ</t>
    </rPh>
    <rPh sb="23" eb="24">
      <t>ヨウ</t>
    </rPh>
    <rPh sb="26" eb="28">
      <t>ヒヨウ</t>
    </rPh>
    <rPh sb="29" eb="30">
      <t>ガク</t>
    </rPh>
    <rPh sb="31" eb="33">
      <t>ルイケイ</t>
    </rPh>
    <rPh sb="37" eb="39">
      <t>ウケオイ</t>
    </rPh>
    <rPh sb="39" eb="40">
      <t>ダイ</t>
    </rPh>
    <rPh sb="40" eb="42">
      <t>キンガク</t>
    </rPh>
    <rPh sb="46" eb="47">
      <t>フン</t>
    </rPh>
    <phoneticPr fontId="3"/>
  </si>
  <si>
    <t>　(5) その他この契約に係る一切の権利及び義務（第28条の規定により受注者が施工した工事に関して生じた</t>
    <rPh sb="7" eb="8">
      <t>タ</t>
    </rPh>
    <rPh sb="10" eb="12">
      <t>ケイヤク</t>
    </rPh>
    <rPh sb="13" eb="14">
      <t>カカ</t>
    </rPh>
    <rPh sb="15" eb="17">
      <t>イッサイ</t>
    </rPh>
    <rPh sb="18" eb="20">
      <t>ケンリ</t>
    </rPh>
    <rPh sb="20" eb="21">
      <t>オヨ</t>
    </rPh>
    <rPh sb="22" eb="24">
      <t>ギム</t>
    </rPh>
    <rPh sb="25" eb="26">
      <t>ダイ</t>
    </rPh>
    <rPh sb="28" eb="29">
      <t>ジョウ</t>
    </rPh>
    <rPh sb="30" eb="32">
      <t>キテイ</t>
    </rPh>
    <rPh sb="39" eb="41">
      <t>セコウ</t>
    </rPh>
    <rPh sb="43" eb="45">
      <t>コウジ</t>
    </rPh>
    <rPh sb="46" eb="47">
      <t>カン</t>
    </rPh>
    <rPh sb="49" eb="50">
      <t>ショウ</t>
    </rPh>
    <phoneticPr fontId="3"/>
  </si>
  <si>
    <t>　　第三者への損害賠償債務を除く。）</t>
    <rPh sb="4" eb="5">
      <t>モノ</t>
    </rPh>
    <rPh sb="7" eb="9">
      <t>ソンガイ</t>
    </rPh>
    <rPh sb="9" eb="11">
      <t>バイショウ</t>
    </rPh>
    <rPh sb="11" eb="13">
      <t>サイム</t>
    </rPh>
    <rPh sb="14" eb="15">
      <t>ノゾ</t>
    </rPh>
    <phoneticPr fontId="3"/>
  </si>
  <si>
    <t>　権利及び義務を承継することを承諾する。</t>
    <rPh sb="5" eb="7">
      <t>ギム</t>
    </rPh>
    <rPh sb="8" eb="10">
      <t>ショウケイ</t>
    </rPh>
    <rPh sb="15" eb="17">
      <t>ショウダク</t>
    </rPh>
    <phoneticPr fontId="3"/>
  </si>
  <si>
    <t>３　受注者は、支給材料又は貸与品の引渡しを受けたときは、引渡しの日から７日以内に、発注者に受領書又</t>
    <rPh sb="7" eb="9">
      <t>シキュウ</t>
    </rPh>
    <rPh sb="9" eb="11">
      <t>ザイリョウ</t>
    </rPh>
    <rPh sb="11" eb="12">
      <t>マタ</t>
    </rPh>
    <rPh sb="13" eb="15">
      <t>タイヨ</t>
    </rPh>
    <rPh sb="15" eb="16">
      <t>ヒン</t>
    </rPh>
    <rPh sb="17" eb="19">
      <t>ヒキワタ</t>
    </rPh>
    <rPh sb="21" eb="22">
      <t>ウ</t>
    </rPh>
    <rPh sb="28" eb="30">
      <t>ヒキワタ</t>
    </rPh>
    <rPh sb="32" eb="33">
      <t>ヒ</t>
    </rPh>
    <rPh sb="36" eb="37">
      <t>ニチ</t>
    </rPh>
    <rPh sb="37" eb="39">
      <t>イナイ</t>
    </rPh>
    <rPh sb="45" eb="48">
      <t>ジュリョウショ</t>
    </rPh>
    <rPh sb="48" eb="49">
      <t>マタ</t>
    </rPh>
    <phoneticPr fontId="3"/>
  </si>
  <si>
    <t>　定めるところにより、同項の確認をするための検査を行い、当該確認の結果を受注者に通知しなければなら</t>
    <rPh sb="11" eb="12">
      <t>ドウ</t>
    </rPh>
    <rPh sb="12" eb="13">
      <t>コウ</t>
    </rPh>
    <rPh sb="14" eb="16">
      <t>カクニン</t>
    </rPh>
    <rPh sb="22" eb="24">
      <t>ケンサ</t>
    </rPh>
    <rPh sb="25" eb="26">
      <t>オコナ</t>
    </rPh>
    <rPh sb="28" eb="30">
      <t>トウガイ</t>
    </rPh>
    <rPh sb="30" eb="32">
      <t>カクニン</t>
    </rPh>
    <rPh sb="33" eb="35">
      <t>ケッカ</t>
    </rPh>
    <rPh sb="40" eb="42">
      <t>ツウチ</t>
    </rPh>
    <phoneticPr fontId="3"/>
  </si>
  <si>
    <t>本体付属品の工事
□有り    □無し</t>
    <rPh sb="0" eb="2">
      <t>ホンタイ</t>
    </rPh>
    <rPh sb="2" eb="5">
      <t>フゾクヒン</t>
    </rPh>
    <rPh sb="6" eb="8">
      <t>コウジ</t>
    </rPh>
    <rPh sb="10" eb="11">
      <t>ア</t>
    </rPh>
    <rPh sb="17" eb="18">
      <t>ナ</t>
    </rPh>
    <phoneticPr fontId="17"/>
  </si>
  <si>
    <t>⑥その他（             ）</t>
    <rPh sb="1" eb="4">
      <t>ソノタ</t>
    </rPh>
    <phoneticPr fontId="17"/>
  </si>
  <si>
    <t>その他の工事
□有り    □無し</t>
    <rPh sb="0" eb="3">
      <t>ソノタ</t>
    </rPh>
    <rPh sb="4" eb="6">
      <t>コウジ</t>
    </rPh>
    <rPh sb="8" eb="9">
      <t>ア</t>
    </rPh>
    <rPh sb="15" eb="16">
      <t>ナ</t>
    </rPh>
    <phoneticPr fontId="17"/>
  </si>
  <si>
    <t>※当てはまる□に「レ」印を記入。</t>
    <rPh sb="1" eb="2">
      <t>ア</t>
    </rPh>
    <rPh sb="11" eb="12">
      <t>イン</t>
    </rPh>
    <rPh sb="13" eb="15">
      <t>キニュウ</t>
    </rPh>
    <phoneticPr fontId="17"/>
  </si>
  <si>
    <t>３．特定建設資材廃棄物の再資源化等をするための施設の名称及び所在地    別紙のとおり</t>
    <rPh sb="2" eb="4">
      <t>トクテイ</t>
    </rPh>
    <rPh sb="4" eb="6">
      <t>ケンセツ</t>
    </rPh>
    <rPh sb="6" eb="8">
      <t>シザイ</t>
    </rPh>
    <rPh sb="8" eb="11">
      <t>ハイキブツ</t>
    </rPh>
    <rPh sb="12" eb="16">
      <t>サイシゲンカ</t>
    </rPh>
    <rPh sb="16" eb="17">
      <t>ナド</t>
    </rPh>
    <rPh sb="23" eb="25">
      <t>シセツ</t>
    </rPh>
    <rPh sb="26" eb="28">
      <t>メイショウ</t>
    </rPh>
    <rPh sb="28" eb="29">
      <t>オヨ</t>
    </rPh>
    <rPh sb="30" eb="33">
      <t>ショザイチ</t>
    </rPh>
    <rPh sb="37" eb="39">
      <t>ベッシ</t>
    </rPh>
    <phoneticPr fontId="17"/>
  </si>
  <si>
    <t>５　受注者は、第３項の規定による確認があったときは、部分払を請求することができる。この場合において</t>
    <rPh sb="7" eb="8">
      <t>ダイ</t>
    </rPh>
    <rPh sb="9" eb="10">
      <t>コウ</t>
    </rPh>
    <rPh sb="11" eb="13">
      <t>キテイ</t>
    </rPh>
    <rPh sb="16" eb="18">
      <t>カクニン</t>
    </rPh>
    <rPh sb="26" eb="28">
      <t>ブブン</t>
    </rPh>
    <rPh sb="28" eb="29">
      <t>バラ</t>
    </rPh>
    <rPh sb="30" eb="32">
      <t>セイキュウ</t>
    </rPh>
    <rPh sb="43" eb="45">
      <t>バアイ</t>
    </rPh>
    <phoneticPr fontId="3"/>
  </si>
  <si>
    <t>　という。）により、工事目的物、仮設物又は工事現場に搬入済みの工事材料若しくは建設機械器具に損害が</t>
    <rPh sb="16" eb="17">
      <t>カリ</t>
    </rPh>
    <rPh sb="17" eb="18">
      <t>セツ</t>
    </rPh>
    <rPh sb="18" eb="19">
      <t>モノ</t>
    </rPh>
    <rPh sb="19" eb="20">
      <t>マタ</t>
    </rPh>
    <rPh sb="21" eb="23">
      <t>コウジ</t>
    </rPh>
    <rPh sb="23" eb="25">
      <t>ゲンバ</t>
    </rPh>
    <rPh sb="26" eb="28">
      <t>ハンニュウ</t>
    </rPh>
    <rPh sb="28" eb="29">
      <t>ズ</t>
    </rPh>
    <rPh sb="31" eb="33">
      <t>コウジ</t>
    </rPh>
    <rPh sb="33" eb="35">
      <t>ザイリョウ</t>
    </rPh>
    <rPh sb="35" eb="36">
      <t>モ</t>
    </rPh>
    <rPh sb="39" eb="41">
      <t>ケンセツ</t>
    </rPh>
    <rPh sb="41" eb="43">
      <t>キカイ</t>
    </rPh>
    <rPh sb="43" eb="45">
      <t>キグ</t>
    </rPh>
    <rPh sb="46" eb="48">
      <t>ソンガイ</t>
    </rPh>
    <phoneticPr fontId="3"/>
  </si>
  <si>
    <t>３　前２項の場合その他工事の施工について第三者との間に紛争を生じた場合においては、発注者及び受注者</t>
    <rPh sb="2" eb="3">
      <t>ゼン</t>
    </rPh>
    <rPh sb="4" eb="5">
      <t>コウ</t>
    </rPh>
    <rPh sb="6" eb="8">
      <t>バアイ</t>
    </rPh>
    <rPh sb="10" eb="11">
      <t>タ</t>
    </rPh>
    <rPh sb="11" eb="13">
      <t>コウジ</t>
    </rPh>
    <rPh sb="14" eb="16">
      <t>セコウ</t>
    </rPh>
    <rPh sb="20" eb="23">
      <t>ダイサンシャ</t>
    </rPh>
    <rPh sb="25" eb="26">
      <t>アイダ</t>
    </rPh>
    <rPh sb="27" eb="29">
      <t>フンソウ</t>
    </rPh>
    <rPh sb="30" eb="31">
      <t>ショウ</t>
    </rPh>
    <rPh sb="33" eb="35">
      <t>バアイ</t>
    </rPh>
    <rPh sb="44" eb="45">
      <t>オヨ</t>
    </rPh>
    <phoneticPr fontId="3"/>
  </si>
  <si>
    <t>　は協力してその処理解決に当たるものとする。</t>
    <rPh sb="8" eb="10">
      <t>ショリ</t>
    </rPh>
    <rPh sb="10" eb="12">
      <t>カイケツ</t>
    </rPh>
    <rPh sb="13" eb="14">
      <t>ア</t>
    </rPh>
    <phoneticPr fontId="3"/>
  </si>
  <si>
    <t>２　発注者は、前項の規定による請求があったときは、請求を受けた日から40日以内に請負代金を支払わなけ</t>
    <rPh sb="7" eb="9">
      <t>ゼンコウ</t>
    </rPh>
    <rPh sb="10" eb="12">
      <t>キテイ</t>
    </rPh>
    <rPh sb="15" eb="17">
      <t>セイキュウ</t>
    </rPh>
    <rPh sb="25" eb="27">
      <t>セイキュウ</t>
    </rPh>
    <rPh sb="28" eb="29">
      <t>ウ</t>
    </rPh>
    <rPh sb="31" eb="32">
      <t>ヒ</t>
    </rPh>
    <rPh sb="36" eb="37">
      <t>ニチ</t>
    </rPh>
    <rPh sb="37" eb="39">
      <t>イナイ</t>
    </rPh>
    <rPh sb="40" eb="42">
      <t>ウケオイ</t>
    </rPh>
    <rPh sb="42" eb="44">
      <t>ダイキン</t>
    </rPh>
    <rPh sb="45" eb="47">
      <t>シハラ</t>
    </rPh>
    <phoneticPr fontId="3"/>
  </si>
  <si>
    <t>　ればならない。</t>
    <phoneticPr fontId="3"/>
  </si>
  <si>
    <t>1.8/1000</t>
    <phoneticPr fontId="17"/>
  </si>
  <si>
    <t>1.4/1000</t>
    <phoneticPr fontId="17"/>
  </si>
  <si>
    <t>1.1/1000</t>
    <phoneticPr fontId="17"/>
  </si>
  <si>
    <t>３　変動前残工事代金額及び変動後残工事代金額は、請求のあった日を基準とし、物価指数等に基づき発注者</t>
    <rPh sb="2" eb="4">
      <t>ヘンドウ</t>
    </rPh>
    <rPh sb="4" eb="5">
      <t>マエ</t>
    </rPh>
    <rPh sb="5" eb="6">
      <t>ザン</t>
    </rPh>
    <rPh sb="6" eb="8">
      <t>コウジ</t>
    </rPh>
    <rPh sb="8" eb="9">
      <t>ダイ</t>
    </rPh>
    <rPh sb="9" eb="11">
      <t>キンガク</t>
    </rPh>
    <rPh sb="11" eb="12">
      <t>オヨ</t>
    </rPh>
    <rPh sb="13" eb="15">
      <t>ヘンドウ</t>
    </rPh>
    <rPh sb="15" eb="16">
      <t>ゴ</t>
    </rPh>
    <rPh sb="16" eb="17">
      <t>ザン</t>
    </rPh>
    <rPh sb="17" eb="19">
      <t>コウジ</t>
    </rPh>
    <rPh sb="19" eb="21">
      <t>ダイキン</t>
    </rPh>
    <rPh sb="21" eb="22">
      <t>ガク</t>
    </rPh>
    <rPh sb="24" eb="26">
      <t>セイキュウ</t>
    </rPh>
    <rPh sb="30" eb="31">
      <t>ヒ</t>
    </rPh>
    <rPh sb="32" eb="34">
      <t>キジュン</t>
    </rPh>
    <rPh sb="37" eb="39">
      <t>ブッカ</t>
    </rPh>
    <rPh sb="39" eb="41">
      <t>シスウ</t>
    </rPh>
    <rPh sb="41" eb="42">
      <t>トウ</t>
    </rPh>
    <rPh sb="43" eb="44">
      <t>モト</t>
    </rPh>
    <phoneticPr fontId="3"/>
  </si>
  <si>
    <t>　と受注者とが協議して定める。ただし、協議開始の日から14日以内に協議が整わない場合にあっては、発注</t>
    <rPh sb="8" eb="9">
      <t>ギ</t>
    </rPh>
    <rPh sb="11" eb="12">
      <t>サダ</t>
    </rPh>
    <rPh sb="19" eb="21">
      <t>キョウギ</t>
    </rPh>
    <rPh sb="21" eb="23">
      <t>カイシ</t>
    </rPh>
    <rPh sb="24" eb="25">
      <t>ヒ</t>
    </rPh>
    <rPh sb="29" eb="30">
      <t>ニチ</t>
    </rPh>
    <rPh sb="30" eb="32">
      <t>イナイ</t>
    </rPh>
    <rPh sb="33" eb="35">
      <t>キョウギ</t>
    </rPh>
    <rPh sb="36" eb="37">
      <t>トトノ</t>
    </rPh>
    <rPh sb="40" eb="42">
      <t>バアイ</t>
    </rPh>
    <phoneticPr fontId="3"/>
  </si>
  <si>
    <t>　者が定め、受注者に通知する。</t>
    <phoneticPr fontId="3"/>
  </si>
  <si>
    <t>４　第１項の規定による請求は、この条の規定により請負代金額の変更を行った後再度行うことができる。こ</t>
    <rPh sb="2" eb="3">
      <t>ダイ</t>
    </rPh>
    <rPh sb="4" eb="5">
      <t>コウ</t>
    </rPh>
    <rPh sb="6" eb="8">
      <t>キテイ</t>
    </rPh>
    <rPh sb="11" eb="13">
      <t>セイキュウ</t>
    </rPh>
    <rPh sb="17" eb="18">
      <t>ジョウ</t>
    </rPh>
    <rPh sb="19" eb="21">
      <t>キテイ</t>
    </rPh>
    <rPh sb="24" eb="26">
      <t>ウケオイ</t>
    </rPh>
    <rPh sb="26" eb="27">
      <t>ダイ</t>
    </rPh>
    <rPh sb="27" eb="29">
      <t>キンガク</t>
    </rPh>
    <rPh sb="30" eb="32">
      <t>ヘンコウ</t>
    </rPh>
    <rPh sb="33" eb="34">
      <t>オコナ</t>
    </rPh>
    <rPh sb="36" eb="37">
      <t>ノチ</t>
    </rPh>
    <rPh sb="37" eb="39">
      <t>サイド</t>
    </rPh>
    <rPh sb="39" eb="40">
      <t>オコナ</t>
    </rPh>
    <phoneticPr fontId="3"/>
  </si>
  <si>
    <t>　の場合において、同項中「請負契約締結の日」とあるのは、「直前のこの条に基づく請負代金額変更の基準</t>
    <rPh sb="2" eb="3">
      <t>ジョウ</t>
    </rPh>
    <rPh sb="3" eb="4">
      <t>ア</t>
    </rPh>
    <rPh sb="9" eb="10">
      <t>ドウ</t>
    </rPh>
    <rPh sb="10" eb="11">
      <t>コウ</t>
    </rPh>
    <rPh sb="11" eb="12">
      <t>チュウ</t>
    </rPh>
    <rPh sb="13" eb="15">
      <t>ウケオイ</t>
    </rPh>
    <rPh sb="15" eb="17">
      <t>ケイヤク</t>
    </rPh>
    <rPh sb="17" eb="19">
      <t>テイケツ</t>
    </rPh>
    <rPh sb="20" eb="21">
      <t>ヒ</t>
    </rPh>
    <rPh sb="29" eb="31">
      <t>チョクゼン</t>
    </rPh>
    <rPh sb="34" eb="35">
      <t>ジョウ</t>
    </rPh>
    <rPh sb="36" eb="37">
      <t>モト</t>
    </rPh>
    <rPh sb="39" eb="41">
      <t>ウケオイ</t>
    </rPh>
    <rPh sb="41" eb="42">
      <t>ダイ</t>
    </rPh>
    <rPh sb="42" eb="44">
      <t>キンガク</t>
    </rPh>
    <rPh sb="44" eb="46">
      <t>ヘンコウ</t>
    </rPh>
    <rPh sb="47" eb="49">
      <t>キジュン</t>
    </rPh>
    <phoneticPr fontId="3"/>
  </si>
  <si>
    <t>　とした日」とするものとする。</t>
    <rPh sb="4" eb="5">
      <t>ヒ</t>
    </rPh>
    <phoneticPr fontId="3"/>
  </si>
  <si>
    <t>　適当となったときは、発注者又は受注者は、前各項の規定によるほか、請負代金額の変更を請求することが</t>
    <rPh sb="1" eb="2">
      <t>テキ</t>
    </rPh>
    <rPh sb="2" eb="3">
      <t>トウ</t>
    </rPh>
    <rPh sb="14" eb="15">
      <t>マタ</t>
    </rPh>
    <rPh sb="21" eb="22">
      <t>ゼン</t>
    </rPh>
    <rPh sb="22" eb="24">
      <t>カクコウ</t>
    </rPh>
    <rPh sb="25" eb="27">
      <t>キテイ</t>
    </rPh>
    <rPh sb="33" eb="35">
      <t>ウケオイ</t>
    </rPh>
    <rPh sb="35" eb="36">
      <t>ダイ</t>
    </rPh>
    <rPh sb="36" eb="38">
      <t>キンガク</t>
    </rPh>
    <rPh sb="39" eb="41">
      <t>ヘンコウ</t>
    </rPh>
    <rPh sb="42" eb="44">
      <t>セイキュウ</t>
    </rPh>
    <phoneticPr fontId="3"/>
  </si>
  <si>
    <t>　レ－ションを生じ、請負代金額が著しく不適当となったときは、発注者又は受注者は、前各項の規定にかか</t>
    <rPh sb="7" eb="8">
      <t>ショウ</t>
    </rPh>
    <rPh sb="10" eb="12">
      <t>ウケオイ</t>
    </rPh>
    <rPh sb="12" eb="14">
      <t>ダイキン</t>
    </rPh>
    <rPh sb="14" eb="15">
      <t>ガク</t>
    </rPh>
    <rPh sb="16" eb="17">
      <t>イチジル</t>
    </rPh>
    <rPh sb="19" eb="22">
      <t>フテキトウ</t>
    </rPh>
    <rPh sb="33" eb="34">
      <t>マタ</t>
    </rPh>
    <rPh sb="40" eb="41">
      <t>ゼン</t>
    </rPh>
    <rPh sb="41" eb="43">
      <t>カクコウ</t>
    </rPh>
    <rPh sb="44" eb="46">
      <t>キテイ</t>
    </rPh>
    <phoneticPr fontId="3"/>
  </si>
  <si>
    <t>　わらず、請負代金額の変更を請求することができる。</t>
    <rPh sb="5" eb="7">
      <t>ウケオイ</t>
    </rPh>
    <rPh sb="7" eb="9">
      <t>ダイキン</t>
    </rPh>
    <rPh sb="9" eb="10">
      <t>ガク</t>
    </rPh>
    <rPh sb="11" eb="13">
      <t>ヘンコウ</t>
    </rPh>
    <rPh sb="14" eb="16">
      <t>セイキュウ</t>
    </rPh>
    <phoneticPr fontId="3"/>
  </si>
  <si>
    <t>　(2) 第20条の規定による工事の施工の中止期間が工期の２分の１（工期の２分の１が６月を超えるときは、</t>
    <rPh sb="5" eb="6">
      <t>ダイ</t>
    </rPh>
    <rPh sb="8" eb="9">
      <t>ジョウ</t>
    </rPh>
    <rPh sb="10" eb="12">
      <t>キテイ</t>
    </rPh>
    <rPh sb="15" eb="17">
      <t>コウジ</t>
    </rPh>
    <rPh sb="18" eb="20">
      <t>セコウ</t>
    </rPh>
    <rPh sb="21" eb="23">
      <t>チュウシ</t>
    </rPh>
    <rPh sb="23" eb="25">
      <t>キカン</t>
    </rPh>
    <rPh sb="26" eb="28">
      <t>コウキ</t>
    </rPh>
    <rPh sb="30" eb="31">
      <t>フン</t>
    </rPh>
    <rPh sb="34" eb="36">
      <t>コウキ</t>
    </rPh>
    <rPh sb="38" eb="39">
      <t>フン</t>
    </rPh>
    <rPh sb="43" eb="44">
      <t>ツキ</t>
    </rPh>
    <rPh sb="45" eb="46">
      <t>コ</t>
    </rPh>
    <phoneticPr fontId="3"/>
  </si>
  <si>
    <t>うち取引に係る消費税
及び地方消費税の額</t>
    <phoneticPr fontId="3"/>
  </si>
  <si>
    <t>（前払金の使用等）</t>
    <rPh sb="1" eb="3">
      <t>マエバラ</t>
    </rPh>
    <rPh sb="3" eb="4">
      <t>キン</t>
    </rPh>
    <rPh sb="5" eb="7">
      <t>シヨウ</t>
    </rPh>
    <rPh sb="7" eb="8">
      <t>トウ</t>
    </rPh>
    <phoneticPr fontId="3"/>
  </si>
  <si>
    <t>（検査及び引渡し）</t>
    <rPh sb="1" eb="3">
      <t>ケンサ</t>
    </rPh>
    <rPh sb="3" eb="4">
      <t>オヨ</t>
    </rPh>
    <rPh sb="5" eb="7">
      <t>ヒキワタ</t>
    </rPh>
    <phoneticPr fontId="3"/>
  </si>
  <si>
    <t>自</t>
    <rPh sb="0" eb="1">
      <t>ジ</t>
    </rPh>
    <phoneticPr fontId="17"/>
  </si>
  <si>
    <t>保険料算定期間</t>
    <rPh sb="0" eb="3">
      <t>ホケンリョウ</t>
    </rPh>
    <rPh sb="3" eb="5">
      <t>サンテイ</t>
    </rPh>
    <rPh sb="5" eb="7">
      <t>キカン</t>
    </rPh>
    <phoneticPr fontId="17"/>
  </si>
  <si>
    <t>至</t>
    <rPh sb="0" eb="1">
      <t>イタル</t>
    </rPh>
    <phoneticPr fontId="17"/>
  </si>
  <si>
    <t>上記工事について、</t>
    <rPh sb="0" eb="2">
      <t>ジョウキ</t>
    </rPh>
    <rPh sb="2" eb="4">
      <t>コウジ</t>
    </rPh>
    <phoneticPr fontId="17"/>
  </si>
  <si>
    <t>　代金額について必要と認められる変更を行い、又は受注者に損害を及ぼしたときは必要な費用を負担しなけ</t>
    <rPh sb="3" eb="4">
      <t>ガク</t>
    </rPh>
    <rPh sb="8" eb="10">
      <t>ヒツヨウ</t>
    </rPh>
    <rPh sb="11" eb="12">
      <t>ミト</t>
    </rPh>
    <rPh sb="16" eb="18">
      <t>ヘンコウ</t>
    </rPh>
    <rPh sb="19" eb="20">
      <t>オコナ</t>
    </rPh>
    <rPh sb="22" eb="23">
      <t>マタ</t>
    </rPh>
    <rPh sb="24" eb="27">
      <t>ジュチュウシャ</t>
    </rPh>
    <rPh sb="28" eb="30">
      <t>ソンガイ</t>
    </rPh>
    <rPh sb="31" eb="32">
      <t>オヨ</t>
    </rPh>
    <rPh sb="38" eb="40">
      <t>ヒツヨウ</t>
    </rPh>
    <rPh sb="41" eb="43">
      <t>ヒヨウ</t>
    </rPh>
    <rPh sb="44" eb="46">
      <t>フタン</t>
    </rPh>
    <phoneticPr fontId="3"/>
  </si>
  <si>
    <t>（発注者の請求による工期の短縮等）</t>
    <rPh sb="5" eb="7">
      <t>セイキュウ</t>
    </rPh>
    <rPh sb="10" eb="12">
      <t>コウキ</t>
    </rPh>
    <rPh sb="13" eb="15">
      <t>タンシュク</t>
    </rPh>
    <rPh sb="15" eb="16">
      <t>トウ</t>
    </rPh>
    <phoneticPr fontId="3"/>
  </si>
  <si>
    <r>
      <t>第22条</t>
    </r>
    <r>
      <rPr>
        <sz val="10"/>
        <rFont val="ＭＳ 明朝"/>
        <family val="1"/>
        <charset val="128"/>
      </rPr>
      <t>　発注者は、特別の理由により工期を短縮する必要があるときは、工期の短縮変更を受注者に請求する</t>
    </r>
    <rPh sb="0" eb="1">
      <t>ダイ</t>
    </rPh>
    <rPh sb="3" eb="4">
      <t>ジョウ</t>
    </rPh>
    <rPh sb="10" eb="12">
      <t>トクベツ</t>
    </rPh>
    <rPh sb="13" eb="15">
      <t>リユウ</t>
    </rPh>
    <rPh sb="18" eb="20">
      <t>コウキ</t>
    </rPh>
    <rPh sb="21" eb="23">
      <t>タンシュク</t>
    </rPh>
    <rPh sb="25" eb="27">
      <t>ヒツヨウ</t>
    </rPh>
    <rPh sb="34" eb="36">
      <t>コウキ</t>
    </rPh>
    <rPh sb="37" eb="39">
      <t>タンシュク</t>
    </rPh>
    <rPh sb="39" eb="41">
      <t>ヘンコウ</t>
    </rPh>
    <rPh sb="46" eb="48">
      <t>セイキュウ</t>
    </rPh>
    <phoneticPr fontId="3"/>
  </si>
  <si>
    <t>1.8/1000</t>
    <phoneticPr fontId="17"/>
  </si>
  <si>
    <t>建        築</t>
    <rPh sb="0" eb="1">
      <t>ダテ</t>
    </rPh>
    <rPh sb="9" eb="10">
      <t>チク</t>
    </rPh>
    <phoneticPr fontId="17"/>
  </si>
  <si>
    <t>１</t>
  </si>
  <si>
    <t>２</t>
  </si>
  <si>
    <t>（現場代理人及び主任技術者等）</t>
    <rPh sb="1" eb="3">
      <t>ゲンバ</t>
    </rPh>
    <rPh sb="3" eb="6">
      <t>ダイリニン</t>
    </rPh>
    <rPh sb="6" eb="7">
      <t>オヨ</t>
    </rPh>
    <rPh sb="8" eb="10">
      <t>シュニン</t>
    </rPh>
    <rPh sb="10" eb="13">
      <t>ギジュツシャ</t>
    </rPh>
    <rPh sb="13" eb="14">
      <t>トウ</t>
    </rPh>
    <phoneticPr fontId="3"/>
  </si>
  <si>
    <t>　(1)　現場代理人</t>
    <rPh sb="5" eb="7">
      <t>ゲンバ</t>
    </rPh>
    <rPh sb="7" eb="10">
      <t>ダイリニン</t>
    </rPh>
    <phoneticPr fontId="3"/>
  </si>
  <si>
    <r>
      <t>第20条</t>
    </r>
    <r>
      <rPr>
        <sz val="10"/>
        <rFont val="ＭＳ 明朝"/>
        <family val="1"/>
        <charset val="128"/>
      </rPr>
      <t>　工事用地等の確保ができない等のため又は暴風、豪雨、洪水、高潮、地震、地すべり、落盤、火災、</t>
    </r>
    <rPh sb="0" eb="1">
      <t>ダイ</t>
    </rPh>
    <rPh sb="3" eb="4">
      <t>ジョウ</t>
    </rPh>
    <rPh sb="5" eb="7">
      <t>コウジ</t>
    </rPh>
    <rPh sb="7" eb="9">
      <t>ヨウチ</t>
    </rPh>
    <rPh sb="9" eb="10">
      <t>トウ</t>
    </rPh>
    <rPh sb="11" eb="13">
      <t>カクホ</t>
    </rPh>
    <rPh sb="18" eb="19">
      <t>トウ</t>
    </rPh>
    <rPh sb="22" eb="23">
      <t>マタ</t>
    </rPh>
    <rPh sb="24" eb="26">
      <t>ボウフウ</t>
    </rPh>
    <rPh sb="27" eb="29">
      <t>ゴウウ</t>
    </rPh>
    <rPh sb="30" eb="32">
      <t>コウズイ</t>
    </rPh>
    <rPh sb="33" eb="35">
      <t>タカシオ</t>
    </rPh>
    <rPh sb="36" eb="38">
      <t>ジシン</t>
    </rPh>
    <rPh sb="39" eb="40">
      <t>ジ</t>
    </rPh>
    <rPh sb="44" eb="46">
      <t>ラクバン</t>
    </rPh>
    <rPh sb="47" eb="49">
      <t>カサイ</t>
    </rPh>
    <phoneticPr fontId="3"/>
  </si>
  <si>
    <t>３</t>
  </si>
  <si>
    <t>４</t>
  </si>
  <si>
    <t>十億</t>
  </si>
  <si>
    <t>百万</t>
  </si>
  <si>
    <t>千</t>
  </si>
  <si>
    <t>円</t>
  </si>
  <si>
    <t>５</t>
  </si>
  <si>
    <t>契約保証金</t>
  </si>
  <si>
    <t>代　表　者</t>
    <rPh sb="0" eb="1">
      <t>ダイ</t>
    </rPh>
    <rPh sb="2" eb="3">
      <t>ヒョウ</t>
    </rPh>
    <rPh sb="4" eb="5">
      <t>モノ</t>
    </rPh>
    <phoneticPr fontId="3"/>
  </si>
  <si>
    <t>池　田　市</t>
    <rPh sb="0" eb="1">
      <t>イケ</t>
    </rPh>
    <rPh sb="2" eb="3">
      <t>タ</t>
    </rPh>
    <rPh sb="4" eb="5">
      <t>シ</t>
    </rPh>
    <phoneticPr fontId="3"/>
  </si>
  <si>
    <t>現場責任者　　　　氏　　　名</t>
    <rPh sb="0" eb="2">
      <t>ゲンバ</t>
    </rPh>
    <rPh sb="2" eb="5">
      <t>セキニンシャ</t>
    </rPh>
    <rPh sb="9" eb="10">
      <t>シ</t>
    </rPh>
    <rPh sb="13" eb="14">
      <t>メイ</t>
    </rPh>
    <phoneticPr fontId="17"/>
  </si>
  <si>
    <t>（設計図書不適合の場合の改造義務及び破壊検査等）</t>
    <rPh sb="1" eb="3">
      <t>セッケイ</t>
    </rPh>
    <rPh sb="3" eb="5">
      <t>トショ</t>
    </rPh>
    <rPh sb="5" eb="8">
      <t>フテキゴウ</t>
    </rPh>
    <rPh sb="9" eb="11">
      <t>バアイ</t>
    </rPh>
    <rPh sb="12" eb="14">
      <t>カイゾウ</t>
    </rPh>
    <rPh sb="14" eb="16">
      <t>ギム</t>
    </rPh>
    <rPh sb="16" eb="17">
      <t>オヨ</t>
    </rPh>
    <rPh sb="18" eb="20">
      <t>ハカイ</t>
    </rPh>
    <rPh sb="20" eb="22">
      <t>ケンサ</t>
    </rPh>
    <rPh sb="22" eb="23">
      <t>トウ</t>
    </rPh>
    <phoneticPr fontId="3"/>
  </si>
  <si>
    <t>　(2) 工事完成債務</t>
    <rPh sb="5" eb="7">
      <t>コウジ</t>
    </rPh>
    <rPh sb="7" eb="9">
      <t>カンセイ</t>
    </rPh>
    <rPh sb="9" eb="11">
      <t>サイム</t>
    </rPh>
    <phoneticPr fontId="3"/>
  </si>
  <si>
    <t>3.0/1000</t>
    <phoneticPr fontId="17"/>
  </si>
  <si>
    <t>1.7/1000</t>
    <phoneticPr fontId="17"/>
  </si>
  <si>
    <t>　生じたときは、受注者は、その事実の発生後直ちにその状況を発注者に通知しなければならない。</t>
    <rPh sb="18" eb="20">
      <t>ハッセイ</t>
    </rPh>
    <rPh sb="20" eb="21">
      <t>ゴ</t>
    </rPh>
    <rPh sb="21" eb="22">
      <t>タダ</t>
    </rPh>
    <rPh sb="26" eb="28">
      <t>ジョウキョウ</t>
    </rPh>
    <rPh sb="33" eb="35">
      <t>ツウチ</t>
    </rPh>
    <phoneticPr fontId="3"/>
  </si>
  <si>
    <t>２　発注者は、前項の規定による通知を受けたときは、直ちに調査を行い、同項の損害（受注者が善良な管理</t>
    <rPh sb="7" eb="9">
      <t>ゼンコウ</t>
    </rPh>
    <rPh sb="10" eb="12">
      <t>キテイ</t>
    </rPh>
    <rPh sb="15" eb="17">
      <t>ツウチ</t>
    </rPh>
    <rPh sb="18" eb="19">
      <t>ウ</t>
    </rPh>
    <rPh sb="25" eb="26">
      <t>タダ</t>
    </rPh>
    <rPh sb="28" eb="30">
      <t>チョウサ</t>
    </rPh>
    <rPh sb="31" eb="32">
      <t>オコナ</t>
    </rPh>
    <rPh sb="34" eb="35">
      <t>ドウ</t>
    </rPh>
    <rPh sb="35" eb="36">
      <t>コウ</t>
    </rPh>
    <rPh sb="37" eb="39">
      <t>ソンガイ</t>
    </rPh>
    <rPh sb="44" eb="46">
      <t>ゼンリョウ</t>
    </rPh>
    <rPh sb="47" eb="49">
      <t>カンリ</t>
    </rPh>
    <phoneticPr fontId="3"/>
  </si>
  <si>
    <t>　部分を除く。以下この条において「損害」という。）の状況を確認し、その結果を受注者に通知しなければ</t>
    <rPh sb="7" eb="9">
      <t>イカ</t>
    </rPh>
    <rPh sb="11" eb="12">
      <t>ジョウ</t>
    </rPh>
    <rPh sb="17" eb="19">
      <t>ソンガイ</t>
    </rPh>
    <rPh sb="26" eb="28">
      <t>ジョウキョウ</t>
    </rPh>
    <rPh sb="29" eb="31">
      <t>カクニン</t>
    </rPh>
    <rPh sb="35" eb="37">
      <t>ケッカ</t>
    </rPh>
    <rPh sb="42" eb="44">
      <t>ツウチ</t>
    </rPh>
    <phoneticPr fontId="3"/>
  </si>
  <si>
    <t>３　受注者は、前項の規定により損害の状況が確認されたときは、損害による費用の負担を発注者に請求する</t>
    <rPh sb="7" eb="9">
      <t>ゼンコウ</t>
    </rPh>
    <rPh sb="10" eb="12">
      <t>キテイ</t>
    </rPh>
    <rPh sb="15" eb="17">
      <t>ソンガイ</t>
    </rPh>
    <rPh sb="18" eb="20">
      <t>ジョウキョウ</t>
    </rPh>
    <rPh sb="21" eb="23">
      <t>カクニン</t>
    </rPh>
    <rPh sb="30" eb="32">
      <t>ソンガイ</t>
    </rPh>
    <rPh sb="35" eb="37">
      <t>ヒヨウ</t>
    </rPh>
    <rPh sb="38" eb="40">
      <t>フタン</t>
    </rPh>
    <rPh sb="45" eb="47">
      <t>セイキュウ</t>
    </rPh>
    <phoneticPr fontId="3"/>
  </si>
  <si>
    <t>部分引渡しに係る請負代金の額＝指定部分に相応する請負代金の額×（１－前払金額／請負代金額）</t>
    <rPh sb="0" eb="2">
      <t>ブブン</t>
    </rPh>
    <rPh sb="2" eb="4">
      <t>ヒキワタ</t>
    </rPh>
    <rPh sb="6" eb="7">
      <t>カカ</t>
    </rPh>
    <rPh sb="8" eb="10">
      <t>ウケオイ</t>
    </rPh>
    <rPh sb="10" eb="12">
      <t>ダイキン</t>
    </rPh>
    <rPh sb="13" eb="14">
      <t>ガク</t>
    </rPh>
    <rPh sb="15" eb="17">
      <t>シテイ</t>
    </rPh>
    <rPh sb="17" eb="19">
      <t>ブブン</t>
    </rPh>
    <rPh sb="20" eb="22">
      <t>ソウオウ</t>
    </rPh>
    <rPh sb="24" eb="26">
      <t>ウケオイ</t>
    </rPh>
    <rPh sb="26" eb="28">
      <t>ダイキン</t>
    </rPh>
    <rPh sb="29" eb="30">
      <t>ガク</t>
    </rPh>
    <rPh sb="34" eb="36">
      <t>マエバラ</t>
    </rPh>
    <rPh sb="36" eb="38">
      <t>キンガク</t>
    </rPh>
    <rPh sb="39" eb="41">
      <t>ウケオイ</t>
    </rPh>
    <rPh sb="41" eb="43">
      <t>ダイキン</t>
    </rPh>
    <rPh sb="43" eb="44">
      <t>ガク</t>
    </rPh>
    <phoneticPr fontId="3"/>
  </si>
  <si>
    <t>（第三者による代理受領）</t>
    <rPh sb="1" eb="4">
      <t>ダイサンシャ</t>
    </rPh>
    <rPh sb="7" eb="9">
      <t>ダイリ</t>
    </rPh>
    <rPh sb="9" eb="11">
      <t>ジュリョウ</t>
    </rPh>
    <phoneticPr fontId="3"/>
  </si>
  <si>
    <t>　る費用は、受注者の負担とする。</t>
    <rPh sb="2" eb="3">
      <t>ヒ</t>
    </rPh>
    <rPh sb="3" eb="4">
      <t>ヨウ</t>
    </rPh>
    <rPh sb="10" eb="12">
      <t>フタン</t>
    </rPh>
    <phoneticPr fontId="3"/>
  </si>
  <si>
    <t>　　　損害を受けた工事目的物に相応する請負代金額とし、残存価値がある場合にはその評価額を差し引いた</t>
    <rPh sb="3" eb="5">
      <t>ソンガイ</t>
    </rPh>
    <rPh sb="6" eb="7">
      <t>ウ</t>
    </rPh>
    <rPh sb="9" eb="11">
      <t>コウジ</t>
    </rPh>
    <rPh sb="11" eb="14">
      <t>モクテキブツ</t>
    </rPh>
    <rPh sb="15" eb="17">
      <t>ソウオウ</t>
    </rPh>
    <rPh sb="19" eb="21">
      <t>ウケオイ</t>
    </rPh>
    <rPh sb="21" eb="22">
      <t>ダイ</t>
    </rPh>
    <rPh sb="22" eb="24">
      <t>キンガク</t>
    </rPh>
    <rPh sb="27" eb="29">
      <t>ザンゾン</t>
    </rPh>
    <rPh sb="29" eb="31">
      <t>カチ</t>
    </rPh>
    <rPh sb="34" eb="36">
      <t>バアイ</t>
    </rPh>
    <rPh sb="40" eb="43">
      <t>ヒョウカガク</t>
    </rPh>
    <rPh sb="44" eb="45">
      <t>サ</t>
    </rPh>
    <rPh sb="46" eb="47">
      <t>ヒ</t>
    </rPh>
    <phoneticPr fontId="3"/>
  </si>
  <si>
    <t>　　額とする。</t>
    <rPh sb="2" eb="3">
      <t>ガク</t>
    </rPh>
    <phoneticPr fontId="3"/>
  </si>
  <si>
    <t>　(2) 工事材料に関する損害</t>
    <rPh sb="5" eb="7">
      <t>コウジ</t>
    </rPh>
    <rPh sb="7" eb="9">
      <t>ザイリョウ</t>
    </rPh>
    <rPh sb="10" eb="11">
      <t>カン</t>
    </rPh>
    <rPh sb="13" eb="15">
      <t>ソンガイ</t>
    </rPh>
    <phoneticPr fontId="3"/>
  </si>
  <si>
    <t>　変更後の保証証書を直ちに発注者に寄託しなければならない。</t>
    <rPh sb="2" eb="3">
      <t>サラ</t>
    </rPh>
    <rPh sb="3" eb="4">
      <t>ゴ</t>
    </rPh>
    <rPh sb="5" eb="7">
      <t>ホショウ</t>
    </rPh>
    <rPh sb="7" eb="9">
      <t>ショウショ</t>
    </rPh>
    <rPh sb="10" eb="11">
      <t>タダ</t>
    </rPh>
    <rPh sb="17" eb="19">
      <t>キタク</t>
    </rPh>
    <phoneticPr fontId="3"/>
  </si>
  <si>
    <t>　復若しくは取片付けを行うことができる。この場合においては、受注者は、発注者の処分又は修復若しくは</t>
    <rPh sb="7" eb="9">
      <t>カタヅ</t>
    </rPh>
    <rPh sb="11" eb="12">
      <t>オコナ</t>
    </rPh>
    <rPh sb="22" eb="24">
      <t>バアイ</t>
    </rPh>
    <rPh sb="39" eb="41">
      <t>ショブン</t>
    </rPh>
    <rPh sb="41" eb="42">
      <t>マタ</t>
    </rPh>
    <rPh sb="43" eb="45">
      <t>シュウフク</t>
    </rPh>
    <rPh sb="45" eb="46">
      <t>モ</t>
    </rPh>
    <phoneticPr fontId="3"/>
  </si>
  <si>
    <t>　取片付けについて異議を申し出ることができず、また、発注者の処分又は修復若しくは取片付けに要した費</t>
    <rPh sb="12" eb="13">
      <t>モウ</t>
    </rPh>
    <rPh sb="14" eb="15">
      <t>デ</t>
    </rPh>
    <rPh sb="30" eb="32">
      <t>ショブン</t>
    </rPh>
    <rPh sb="32" eb="33">
      <t>マタ</t>
    </rPh>
    <rPh sb="34" eb="36">
      <t>シュウフク</t>
    </rPh>
    <rPh sb="36" eb="37">
      <t>モ</t>
    </rPh>
    <rPh sb="40" eb="41">
      <t>ト</t>
    </rPh>
    <rPh sb="41" eb="43">
      <t>カタヅ</t>
    </rPh>
    <rPh sb="45" eb="46">
      <t>ヨウ</t>
    </rPh>
    <rPh sb="48" eb="49">
      <t>ヒ</t>
    </rPh>
    <phoneticPr fontId="3"/>
  </si>
  <si>
    <t>　用を負担しなければならない。</t>
    <phoneticPr fontId="3"/>
  </si>
  <si>
    <t>　において同じ。）のうち発注者の責めに帰すべき事由により生じたものについては、発注者が負担する。</t>
    <rPh sb="5" eb="6">
      <t>オナ</t>
    </rPh>
    <rPh sb="16" eb="17">
      <t>セキ</t>
    </rPh>
    <rPh sb="19" eb="20">
      <t>キ</t>
    </rPh>
    <rPh sb="23" eb="25">
      <t>ジユウ</t>
    </rPh>
    <rPh sb="28" eb="29">
      <t>ショウ</t>
    </rPh>
    <rPh sb="43" eb="45">
      <t>フタン</t>
    </rPh>
    <phoneticPr fontId="3"/>
  </si>
  <si>
    <t>　事目的物、仮設物又は工事現場に搬入済みの工事材料若しくは建設機械器具であって第13条第２項、第14条</t>
    <rPh sb="6" eb="8">
      <t>カセツ</t>
    </rPh>
    <rPh sb="8" eb="9">
      <t>ブツ</t>
    </rPh>
    <rPh sb="9" eb="10">
      <t>マタ</t>
    </rPh>
    <rPh sb="11" eb="13">
      <t>コウジ</t>
    </rPh>
    <rPh sb="13" eb="15">
      <t>ゲンバ</t>
    </rPh>
    <rPh sb="16" eb="18">
      <t>ハンニュウ</t>
    </rPh>
    <rPh sb="18" eb="19">
      <t>ズ</t>
    </rPh>
    <rPh sb="21" eb="23">
      <t>コウジ</t>
    </rPh>
    <rPh sb="23" eb="25">
      <t>ザイリョウ</t>
    </rPh>
    <rPh sb="25" eb="26">
      <t>モ</t>
    </rPh>
    <rPh sb="29" eb="31">
      <t>ケンセツ</t>
    </rPh>
    <rPh sb="31" eb="33">
      <t>キカイ</t>
    </rPh>
    <rPh sb="33" eb="35">
      <t>キグ</t>
    </rPh>
    <rPh sb="39" eb="40">
      <t>ダイ</t>
    </rPh>
    <rPh sb="42" eb="43">
      <t>ジョウ</t>
    </rPh>
    <rPh sb="43" eb="44">
      <t>ダイ</t>
    </rPh>
    <rPh sb="45" eb="46">
      <t>コウ</t>
    </rPh>
    <rPh sb="47" eb="48">
      <t>ダイ</t>
    </rPh>
    <rPh sb="50" eb="51">
      <t>ジョウ</t>
    </rPh>
    <phoneticPr fontId="3"/>
  </si>
  <si>
    <t>　第１項若しくは第２項又は第37条第３項の規定による検査、立会いその他受注者の工事に関する記録等によ</t>
    <rPh sb="8" eb="9">
      <t>ダイ</t>
    </rPh>
    <rPh sb="10" eb="11">
      <t>コウ</t>
    </rPh>
    <rPh sb="11" eb="12">
      <t>マタ</t>
    </rPh>
    <rPh sb="13" eb="14">
      <t>ダイ</t>
    </rPh>
    <rPh sb="16" eb="17">
      <t>ジョウ</t>
    </rPh>
    <rPh sb="17" eb="18">
      <t>ダイ</t>
    </rPh>
    <rPh sb="19" eb="20">
      <t>コウ</t>
    </rPh>
    <rPh sb="21" eb="23">
      <t>キテイ</t>
    </rPh>
    <rPh sb="26" eb="28">
      <t>ケンサ</t>
    </rPh>
    <rPh sb="29" eb="31">
      <t>タチア</t>
    </rPh>
    <rPh sb="34" eb="35">
      <t>タ</t>
    </rPh>
    <rPh sb="39" eb="41">
      <t>コウジ</t>
    </rPh>
    <rPh sb="42" eb="43">
      <t>カン</t>
    </rPh>
    <rPh sb="45" eb="47">
      <t>キロク</t>
    </rPh>
    <rPh sb="47" eb="48">
      <t>トウ</t>
    </rPh>
    <phoneticPr fontId="3"/>
  </si>
  <si>
    <t>　り確認することができるものに係る額に限る。）及び当該損害の取片付けに要する費用の額の合計額（第６</t>
    <rPh sb="15" eb="16">
      <t>カカ</t>
    </rPh>
    <rPh sb="17" eb="18">
      <t>ガク</t>
    </rPh>
    <rPh sb="19" eb="20">
      <t>カギ</t>
    </rPh>
    <rPh sb="23" eb="24">
      <t>オヨ</t>
    </rPh>
    <rPh sb="25" eb="27">
      <t>トウガイ</t>
    </rPh>
    <rPh sb="27" eb="29">
      <t>ソンガイ</t>
    </rPh>
    <rPh sb="30" eb="33">
      <t>トリカタヅケ</t>
    </rPh>
    <rPh sb="35" eb="36">
      <t>ヨウ</t>
    </rPh>
    <rPh sb="38" eb="40">
      <t>ヒヨウ</t>
    </rPh>
    <rPh sb="41" eb="42">
      <t>ガク</t>
    </rPh>
    <rPh sb="43" eb="45">
      <t>ゴウケイ</t>
    </rPh>
    <rPh sb="45" eb="46">
      <t>ガク</t>
    </rPh>
    <rPh sb="47" eb="48">
      <t>ダイ</t>
    </rPh>
    <phoneticPr fontId="3"/>
  </si>
  <si>
    <t>　変更、工期の変更、請負代金の請求及び受領、第12条第１項の請求の受理、同条第３項の決定及び通知、同</t>
    <rPh sb="1" eb="3">
      <t>ヘンコウ</t>
    </rPh>
    <rPh sb="4" eb="6">
      <t>コウキ</t>
    </rPh>
    <rPh sb="7" eb="9">
      <t>ヘンコウ</t>
    </rPh>
    <rPh sb="10" eb="12">
      <t>ウケオイ</t>
    </rPh>
    <rPh sb="12" eb="14">
      <t>ダイキン</t>
    </rPh>
    <rPh sb="15" eb="17">
      <t>セイキュウ</t>
    </rPh>
    <rPh sb="17" eb="18">
      <t>オヨ</t>
    </rPh>
    <rPh sb="19" eb="21">
      <t>ジュリョウ</t>
    </rPh>
    <rPh sb="22" eb="23">
      <t>ダイ</t>
    </rPh>
    <rPh sb="25" eb="26">
      <t>ジョウ</t>
    </rPh>
    <rPh sb="26" eb="27">
      <t>ダイ</t>
    </rPh>
    <rPh sb="28" eb="29">
      <t>コウ</t>
    </rPh>
    <rPh sb="30" eb="32">
      <t>セイキュウ</t>
    </rPh>
    <rPh sb="33" eb="35">
      <t>ジュリ</t>
    </rPh>
    <rPh sb="36" eb="38">
      <t>ドウジョウ</t>
    </rPh>
    <rPh sb="38" eb="39">
      <t>ダイ</t>
    </rPh>
    <rPh sb="40" eb="41">
      <t>コウ</t>
    </rPh>
    <rPh sb="42" eb="44">
      <t>ケッテイ</t>
    </rPh>
    <rPh sb="44" eb="45">
      <t>オヨ</t>
    </rPh>
    <rPh sb="46" eb="48">
      <t>ツウチ</t>
    </rPh>
    <rPh sb="49" eb="50">
      <t>ドウ</t>
    </rPh>
    <phoneticPr fontId="3"/>
  </si>
  <si>
    <t>　条第４項の請求、同条第５項の通知の受理並びにこの契約の解除に係る権限を除き、この契約に基づく受注</t>
    <rPh sb="1" eb="2">
      <t>ジョウ</t>
    </rPh>
    <rPh sb="2" eb="3">
      <t>ダイ</t>
    </rPh>
    <rPh sb="4" eb="5">
      <t>コウ</t>
    </rPh>
    <rPh sb="6" eb="8">
      <t>セイキュウ</t>
    </rPh>
    <rPh sb="9" eb="11">
      <t>ドウジョウ</t>
    </rPh>
    <rPh sb="11" eb="12">
      <t>ダイ</t>
    </rPh>
    <rPh sb="13" eb="14">
      <t>コウ</t>
    </rPh>
    <rPh sb="15" eb="17">
      <t>ツウチ</t>
    </rPh>
    <rPh sb="18" eb="20">
      <t>ジュリ</t>
    </rPh>
    <rPh sb="20" eb="21">
      <t>ナラ</t>
    </rPh>
    <rPh sb="25" eb="27">
      <t>ケイヤク</t>
    </rPh>
    <rPh sb="28" eb="30">
      <t>カイジョ</t>
    </rPh>
    <rPh sb="31" eb="32">
      <t>カカ</t>
    </rPh>
    <rPh sb="33" eb="35">
      <t>ケンゲン</t>
    </rPh>
    <rPh sb="36" eb="37">
      <t>ノゾ</t>
    </rPh>
    <rPh sb="41" eb="43">
      <t>ケイヤク</t>
    </rPh>
    <rPh sb="44" eb="45">
      <t>モト</t>
    </rPh>
    <phoneticPr fontId="3"/>
  </si>
  <si>
    <t>７　第５項の規定により部分払金の支払いがあった後、再度部分払の請求をする場合においては、第１項及び</t>
    <rPh sb="2" eb="3">
      <t>ダイ</t>
    </rPh>
    <rPh sb="4" eb="5">
      <t>コウ</t>
    </rPh>
    <rPh sb="6" eb="8">
      <t>キテイ</t>
    </rPh>
    <rPh sb="11" eb="13">
      <t>ブブン</t>
    </rPh>
    <rPh sb="13" eb="14">
      <t>バラ</t>
    </rPh>
    <rPh sb="14" eb="15">
      <t>キン</t>
    </rPh>
    <rPh sb="16" eb="18">
      <t>シハライ</t>
    </rPh>
    <rPh sb="23" eb="24">
      <t>ノチ</t>
    </rPh>
    <rPh sb="25" eb="27">
      <t>サイド</t>
    </rPh>
    <rPh sb="27" eb="29">
      <t>ブブン</t>
    </rPh>
    <rPh sb="29" eb="30">
      <t>バラ</t>
    </rPh>
    <rPh sb="31" eb="33">
      <t>セイキュウ</t>
    </rPh>
    <rPh sb="36" eb="38">
      <t>バアイ</t>
    </rPh>
    <rPh sb="44" eb="45">
      <t>ダイ</t>
    </rPh>
    <rPh sb="46" eb="47">
      <t>コウ</t>
    </rPh>
    <rPh sb="47" eb="48">
      <t>オヨ</t>
    </rPh>
    <phoneticPr fontId="3"/>
  </si>
  <si>
    <t>（解除に伴う措置）</t>
    <rPh sb="1" eb="3">
      <t>カイジョ</t>
    </rPh>
    <rPh sb="4" eb="5">
      <t>トモナ</t>
    </rPh>
    <rPh sb="6" eb="8">
      <t>ソチ</t>
    </rPh>
    <phoneticPr fontId="3"/>
  </si>
  <si>
    <t>４　第１項の場合において、前会計年度末における請負代金相当額が前会計年度までの出来高予定額に達しな</t>
    <rPh sb="2" eb="3">
      <t>ダイ</t>
    </rPh>
    <rPh sb="4" eb="5">
      <t>コウ</t>
    </rPh>
    <rPh sb="6" eb="8">
      <t>バアイ</t>
    </rPh>
    <rPh sb="13" eb="14">
      <t>ゼン</t>
    </rPh>
    <rPh sb="14" eb="16">
      <t>カイケイ</t>
    </rPh>
    <rPh sb="16" eb="19">
      <t>ネンドマツ</t>
    </rPh>
    <rPh sb="23" eb="25">
      <t>ウケオイ</t>
    </rPh>
    <rPh sb="25" eb="27">
      <t>ダイキン</t>
    </rPh>
    <rPh sb="27" eb="29">
      <t>ソウトウ</t>
    </rPh>
    <rPh sb="29" eb="30">
      <t>ガク</t>
    </rPh>
    <rPh sb="31" eb="32">
      <t>ゼン</t>
    </rPh>
    <rPh sb="32" eb="34">
      <t>カイケイ</t>
    </rPh>
    <rPh sb="34" eb="36">
      <t>ネンド</t>
    </rPh>
    <rPh sb="39" eb="42">
      <t>デキダカ</t>
    </rPh>
    <rPh sb="42" eb="44">
      <t>ヨテイ</t>
    </rPh>
    <rPh sb="44" eb="45">
      <t>ガク</t>
    </rPh>
    <rPh sb="46" eb="47">
      <t>タッ</t>
    </rPh>
    <phoneticPr fontId="3"/>
  </si>
  <si>
    <t>　いときには、同項の規定により準用される第34条第１項の規定にかかわらず、受注者は、請負代金相当額が</t>
    <rPh sb="7" eb="8">
      <t>ドウ</t>
    </rPh>
    <rPh sb="8" eb="9">
      <t>コウ</t>
    </rPh>
    <rPh sb="10" eb="12">
      <t>キテイ</t>
    </rPh>
    <rPh sb="15" eb="17">
      <t>ジュンヨウ</t>
    </rPh>
    <rPh sb="20" eb="21">
      <t>ダイ</t>
    </rPh>
    <rPh sb="23" eb="24">
      <t>ジョウ</t>
    </rPh>
    <rPh sb="24" eb="25">
      <t>ダイ</t>
    </rPh>
    <rPh sb="26" eb="27">
      <t>コウ</t>
    </rPh>
    <rPh sb="28" eb="30">
      <t>キテイ</t>
    </rPh>
    <rPh sb="37" eb="40">
      <t>ジュチュウシャ</t>
    </rPh>
    <rPh sb="42" eb="44">
      <t>ウケオイ</t>
    </rPh>
    <rPh sb="44" eb="46">
      <t>ダイキン</t>
    </rPh>
    <rPh sb="46" eb="48">
      <t>ソウトウ</t>
    </rPh>
    <rPh sb="48" eb="49">
      <t>ガク</t>
    </rPh>
    <phoneticPr fontId="3"/>
  </si>
  <si>
    <t>受注者</t>
    <rPh sb="0" eb="1">
      <t>ウケ</t>
    </rPh>
    <rPh sb="1" eb="2">
      <t>チュウ</t>
    </rPh>
    <rPh sb="2" eb="3">
      <t>モノ</t>
    </rPh>
    <phoneticPr fontId="17"/>
  </si>
  <si>
    <t>３　発注者は、前項の規定にかかわらず、現場代理人の工事現場における運営、取締り及び権限の行使に支障</t>
    <rPh sb="2" eb="5">
      <t>ハッチュウシャ</t>
    </rPh>
    <rPh sb="7" eb="9">
      <t>ゼンコウ</t>
    </rPh>
    <rPh sb="10" eb="12">
      <t>キテイ</t>
    </rPh>
    <rPh sb="19" eb="21">
      <t>ゲンバ</t>
    </rPh>
    <rPh sb="21" eb="24">
      <t>ダイリニン</t>
    </rPh>
    <rPh sb="25" eb="27">
      <t>コウジ</t>
    </rPh>
    <rPh sb="27" eb="29">
      <t>ゲンバ</t>
    </rPh>
    <rPh sb="33" eb="35">
      <t>ウンエイ</t>
    </rPh>
    <rPh sb="36" eb="38">
      <t>トリシマ</t>
    </rPh>
    <rPh sb="39" eb="40">
      <t>オヨ</t>
    </rPh>
    <rPh sb="41" eb="43">
      <t>ケンゲン</t>
    </rPh>
    <rPh sb="44" eb="46">
      <t>コウシ</t>
    </rPh>
    <rPh sb="47" eb="49">
      <t>シショウ</t>
    </rPh>
    <phoneticPr fontId="3"/>
  </si>
  <si>
    <r>
      <t>第６条</t>
    </r>
    <r>
      <rPr>
        <sz val="10"/>
        <rFont val="ＭＳ 明朝"/>
        <family val="1"/>
        <charset val="128"/>
      </rPr>
      <t>　受注者は、工事の全部若しくはその主たる部分又は他の部分から独立してその機能を発揮する工作物</t>
    </r>
    <rPh sb="0" eb="1">
      <t>ダイ</t>
    </rPh>
    <rPh sb="2" eb="3">
      <t>ジョウ</t>
    </rPh>
    <rPh sb="9" eb="11">
      <t>コウジ</t>
    </rPh>
    <rPh sb="12" eb="14">
      <t>ゼンブ</t>
    </rPh>
    <rPh sb="14" eb="15">
      <t>モ</t>
    </rPh>
    <rPh sb="20" eb="21">
      <t>シュ</t>
    </rPh>
    <rPh sb="23" eb="25">
      <t>ブブン</t>
    </rPh>
    <rPh sb="25" eb="26">
      <t>マタ</t>
    </rPh>
    <rPh sb="27" eb="28">
      <t>タ</t>
    </rPh>
    <rPh sb="29" eb="31">
      <t>ブブン</t>
    </rPh>
    <rPh sb="33" eb="35">
      <t>ドクリツ</t>
    </rPh>
    <rPh sb="39" eb="41">
      <t>キノウ</t>
    </rPh>
    <rPh sb="42" eb="44">
      <t>ハッキ</t>
    </rPh>
    <rPh sb="46" eb="49">
      <t>コウサクブツ</t>
    </rPh>
    <phoneticPr fontId="3"/>
  </si>
  <si>
    <t>　の工事を一括して第三者に委任し、又は請け負わせてはならない。</t>
    <rPh sb="3" eb="4">
      <t>コト</t>
    </rPh>
    <rPh sb="5" eb="7">
      <t>イッカツ</t>
    </rPh>
    <rPh sb="9" eb="10">
      <t>ダイ</t>
    </rPh>
    <rPh sb="10" eb="11">
      <t>サン</t>
    </rPh>
    <rPh sb="11" eb="12">
      <t>モノ</t>
    </rPh>
    <rPh sb="13" eb="15">
      <t>イニン</t>
    </rPh>
    <rPh sb="17" eb="18">
      <t>マタ</t>
    </rPh>
    <rPh sb="19" eb="20">
      <t>ウ</t>
    </rPh>
    <rPh sb="21" eb="22">
      <t>オ</t>
    </rPh>
    <phoneticPr fontId="3"/>
  </si>
  <si>
    <t>上部構造部分・外装の工事
□有り    □無し</t>
    <rPh sb="0" eb="2">
      <t>ジョウブ</t>
    </rPh>
    <rPh sb="2" eb="4">
      <t>コウゾウ</t>
    </rPh>
    <rPh sb="4" eb="6">
      <t>ブブン</t>
    </rPh>
    <rPh sb="7" eb="9">
      <t>ガイソウ</t>
    </rPh>
    <phoneticPr fontId="17"/>
  </si>
  <si>
    <t>　　６月）を超えたとき。ただし、中止が工事の一部のみの場合は、その一部を除いた他の部分の工事が完了</t>
    <rPh sb="3" eb="4">
      <t>ツキ</t>
    </rPh>
    <rPh sb="6" eb="7">
      <t>コ</t>
    </rPh>
    <rPh sb="16" eb="18">
      <t>チュウシ</t>
    </rPh>
    <rPh sb="19" eb="21">
      <t>コウジ</t>
    </rPh>
    <rPh sb="22" eb="24">
      <t>イチブ</t>
    </rPh>
    <rPh sb="27" eb="29">
      <t>バアイ</t>
    </rPh>
    <rPh sb="33" eb="35">
      <t>イチブ</t>
    </rPh>
    <rPh sb="36" eb="37">
      <t>ノゾ</t>
    </rPh>
    <rPh sb="39" eb="40">
      <t>ホカ</t>
    </rPh>
    <rPh sb="41" eb="43">
      <t>ブブン</t>
    </rPh>
    <rPh sb="44" eb="46">
      <t>コウジ</t>
    </rPh>
    <rPh sb="47" eb="49">
      <t>カンリョウ</t>
    </rPh>
    <phoneticPr fontId="3"/>
  </si>
  <si>
    <t>　　した後３月を経過しても、なおその中止が解除されないとき。</t>
    <rPh sb="4" eb="5">
      <t>ノチ</t>
    </rPh>
    <rPh sb="6" eb="7">
      <t>ツキ</t>
    </rPh>
    <rPh sb="8" eb="10">
      <t>ケイカ</t>
    </rPh>
    <rPh sb="18" eb="20">
      <t>チュウシ</t>
    </rPh>
    <rPh sb="21" eb="23">
      <t>カイジョ</t>
    </rPh>
    <phoneticPr fontId="3"/>
  </si>
  <si>
    <t>橋梁等</t>
    <rPh sb="0" eb="2">
      <t>キョウリョウ</t>
    </rPh>
    <rPh sb="2" eb="3">
      <t>トウ</t>
    </rPh>
    <phoneticPr fontId="17"/>
  </si>
  <si>
    <t>隧道</t>
    <rPh sb="1" eb="2">
      <t>ミチ</t>
    </rPh>
    <phoneticPr fontId="17"/>
  </si>
  <si>
    <t>堰堤</t>
    <rPh sb="1" eb="2">
      <t>ツツミ</t>
    </rPh>
    <phoneticPr fontId="17"/>
  </si>
  <si>
    <t>４　発注者は、第２項の検査によって工事の完成を確認した後、受注者が工事目的物の引渡しを申し出たとき</t>
    <rPh sb="7" eb="8">
      <t>ダイ</t>
    </rPh>
    <rPh sb="9" eb="10">
      <t>コウ</t>
    </rPh>
    <rPh sb="11" eb="13">
      <t>ケンサ</t>
    </rPh>
    <rPh sb="17" eb="19">
      <t>コウジ</t>
    </rPh>
    <rPh sb="20" eb="22">
      <t>カンセイ</t>
    </rPh>
    <rPh sb="23" eb="25">
      <t>カクニン</t>
    </rPh>
    <rPh sb="27" eb="28">
      <t>ノチ</t>
    </rPh>
    <rPh sb="33" eb="35">
      <t>コウジ</t>
    </rPh>
    <rPh sb="35" eb="38">
      <t>モクテキブツ</t>
    </rPh>
    <rPh sb="39" eb="41">
      <t>ヒキワタ</t>
    </rPh>
    <rPh sb="43" eb="44">
      <t>モウ</t>
    </rPh>
    <rPh sb="45" eb="46">
      <t>デ</t>
    </rPh>
    <phoneticPr fontId="3"/>
  </si>
  <si>
    <t>　は、直ちに当該工事目的物の引渡しを受けなければならない。</t>
    <rPh sb="6" eb="8">
      <t>トウガイ</t>
    </rPh>
    <rPh sb="8" eb="10">
      <t>コウジ</t>
    </rPh>
    <rPh sb="10" eb="13">
      <t>モクテキブツ</t>
    </rPh>
    <rPh sb="14" eb="16">
      <t>ヒキワタ</t>
    </rPh>
    <rPh sb="18" eb="19">
      <t>ウ</t>
    </rPh>
    <phoneticPr fontId="3"/>
  </si>
  <si>
    <t>５　発注者は、受注者が前項の申出を行わないときは、当該工事目的物の引渡しを請負代金の支払いの完了と</t>
    <rPh sb="11" eb="13">
      <t>ゼンコウ</t>
    </rPh>
    <rPh sb="14" eb="16">
      <t>モウシデ</t>
    </rPh>
    <rPh sb="17" eb="18">
      <t>オコナ</t>
    </rPh>
    <rPh sb="25" eb="27">
      <t>トウガイ</t>
    </rPh>
    <rPh sb="27" eb="29">
      <t>コウジ</t>
    </rPh>
    <rPh sb="29" eb="32">
      <t>モクテキブツ</t>
    </rPh>
    <rPh sb="33" eb="35">
      <t>ヒキワタ</t>
    </rPh>
    <rPh sb="37" eb="39">
      <t>ウケオイ</t>
    </rPh>
    <rPh sb="39" eb="41">
      <t>ダイキン</t>
    </rPh>
    <rPh sb="42" eb="44">
      <t>シハライ</t>
    </rPh>
    <rPh sb="46" eb="48">
      <t>カンリョウ</t>
    </rPh>
    <phoneticPr fontId="3"/>
  </si>
  <si>
    <t>（請負代金額の変更方法等）</t>
    <rPh sb="1" eb="3">
      <t>ウケオイ</t>
    </rPh>
    <rPh sb="3" eb="4">
      <t>ダイ</t>
    </rPh>
    <rPh sb="4" eb="6">
      <t>キンガク</t>
    </rPh>
    <rPh sb="7" eb="9">
      <t>ヘンコウ</t>
    </rPh>
    <rPh sb="9" eb="11">
      <t>ホウホウ</t>
    </rPh>
    <rPh sb="11" eb="12">
      <t>トウ</t>
    </rPh>
    <phoneticPr fontId="3"/>
  </si>
  <si>
    <t>購  入</t>
    <rPh sb="0" eb="4">
      <t>コウニュウ</t>
    </rPh>
    <phoneticPr fontId="17"/>
  </si>
  <si>
    <t>貼  付</t>
    <rPh sb="0" eb="4">
      <t>テンプ</t>
    </rPh>
    <phoneticPr fontId="17"/>
  </si>
  <si>
    <t>支  給</t>
    <rPh sb="0" eb="4">
      <t>シキュウ</t>
    </rPh>
    <phoneticPr fontId="17"/>
  </si>
  <si>
    <t>計</t>
    <rPh sb="0" eb="1">
      <t>ケイ</t>
    </rPh>
    <phoneticPr fontId="17"/>
  </si>
  <si>
    <t>（談合その他不正行為による解除）</t>
    <rPh sb="1" eb="3">
      <t>ダンゴウ</t>
    </rPh>
    <rPh sb="5" eb="6">
      <t>タ</t>
    </rPh>
    <rPh sb="6" eb="8">
      <t>フセイ</t>
    </rPh>
    <rPh sb="8" eb="10">
      <t>コウイ</t>
    </rPh>
    <rPh sb="13" eb="15">
      <t>カイジョ</t>
    </rPh>
    <phoneticPr fontId="3"/>
  </si>
  <si>
    <t xml:space="preserve">  者が証紙の現物交付を行うことにより、下請業者の建退共制度への加入を促進すること。</t>
    <phoneticPr fontId="17"/>
  </si>
  <si>
    <t>５．下請業者の規模が小さく、建退共制度の加入手続き、証紙の共済手帳への貼付等の事務</t>
    <phoneticPr fontId="17"/>
  </si>
  <si>
    <t xml:space="preserve">  下記は、総工事費に占める共済証紙代金の割合について、「労働者延べ就業予定数」の７割が建退共の被共済者であると仮定して算出した</t>
    <rPh sb="2" eb="4">
      <t>カキ</t>
    </rPh>
    <rPh sb="6" eb="7">
      <t>ソウ</t>
    </rPh>
    <rPh sb="7" eb="10">
      <t>コウジヒ</t>
    </rPh>
    <rPh sb="11" eb="12">
      <t>シ</t>
    </rPh>
    <rPh sb="14" eb="18">
      <t>キョウサイショウシ</t>
    </rPh>
    <rPh sb="18" eb="20">
      <t>ダイキン</t>
    </rPh>
    <rPh sb="21" eb="23">
      <t>ワリアイ</t>
    </rPh>
    <rPh sb="29" eb="32">
      <t>ロウドウシャ</t>
    </rPh>
    <rPh sb="32" eb="33">
      <t>ノ</t>
    </rPh>
    <rPh sb="34" eb="36">
      <t>シュウギョウ</t>
    </rPh>
    <rPh sb="36" eb="39">
      <t>ヨテイスウ</t>
    </rPh>
    <phoneticPr fontId="17"/>
  </si>
  <si>
    <t>ものである。</t>
    <phoneticPr fontId="17"/>
  </si>
  <si>
    <t xml:space="preserve">  したがって、これを実際に活用する際には、下記に、</t>
    <rPh sb="11" eb="13">
      <t>ジッサイ</t>
    </rPh>
    <rPh sb="14" eb="16">
      <t>カツヨウ</t>
    </rPh>
    <rPh sb="18" eb="19">
      <t>サイ</t>
    </rPh>
    <rPh sb="22" eb="24">
      <t>カキ</t>
    </rPh>
    <phoneticPr fontId="17"/>
  </si>
  <si>
    <t>（下請負人の通知）</t>
    <rPh sb="1" eb="2">
      <t>シタ</t>
    </rPh>
    <rPh sb="2" eb="4">
      <t>ウケオイ</t>
    </rPh>
    <rPh sb="4" eb="5">
      <t>ニン</t>
    </rPh>
    <rPh sb="6" eb="8">
      <t>ツウチ</t>
    </rPh>
    <phoneticPr fontId="3"/>
  </si>
  <si>
    <t>（特許権等の使用）</t>
    <rPh sb="1" eb="4">
      <t>トッキョケン</t>
    </rPh>
    <rPh sb="4" eb="5">
      <t>トウ</t>
    </rPh>
    <rPh sb="6" eb="8">
      <t>シヨウ</t>
    </rPh>
    <phoneticPr fontId="3"/>
  </si>
  <si>
    <t>※１部コピーのうえ担当課にも提出してください。</t>
    <rPh sb="2" eb="3">
      <t>ブ</t>
    </rPh>
    <rPh sb="9" eb="11">
      <t>タントウ</t>
    </rPh>
    <rPh sb="11" eb="12">
      <t>カ</t>
    </rPh>
    <rPh sb="14" eb="16">
      <t>テイシュツ</t>
    </rPh>
    <phoneticPr fontId="17"/>
  </si>
  <si>
    <t>建設工事に係る資材の再資源化等に関する法律に基づき、契約書頭書第６</t>
  </si>
  <si>
    <t xml:space="preserve">  （解体工事に要する費用等）に定める書面</t>
  </si>
  <si>
    <t>１．分別解体等の方法</t>
  </si>
  <si>
    <t>作   業   内   容</t>
  </si>
  <si>
    <t>分別解体等の方法</t>
  </si>
  <si>
    <t>２　支払限度額に対応する各会計年度の出来高予定額は、次のとおりである。</t>
    <rPh sb="2" eb="4">
      <t>シハラ</t>
    </rPh>
    <rPh sb="4" eb="6">
      <t>ゲンド</t>
    </rPh>
    <rPh sb="6" eb="7">
      <t>ガク</t>
    </rPh>
    <rPh sb="8" eb="10">
      <t>タイオウ</t>
    </rPh>
    <rPh sb="12" eb="15">
      <t>カクカイケイ</t>
    </rPh>
    <rPh sb="15" eb="17">
      <t>ネンド</t>
    </rPh>
    <rPh sb="18" eb="21">
      <t>デキダカ</t>
    </rPh>
    <rPh sb="21" eb="23">
      <t>ヨテイ</t>
    </rPh>
    <rPh sb="23" eb="24">
      <t>ガク</t>
    </rPh>
    <rPh sb="26" eb="27">
      <t>ツギ</t>
    </rPh>
    <phoneticPr fontId="3"/>
  </si>
  <si>
    <t>７　前項の場合において、受注者が正当な理由なく、相当の期間内に当該物件を撤去せず、又は工事用地等の</t>
    <rPh sb="2" eb="4">
      <t>ゼンコウ</t>
    </rPh>
    <rPh sb="5" eb="7">
      <t>バアイ</t>
    </rPh>
    <rPh sb="16" eb="18">
      <t>セイトウ</t>
    </rPh>
    <rPh sb="19" eb="21">
      <t>リユウ</t>
    </rPh>
    <rPh sb="24" eb="26">
      <t>ソウトウ</t>
    </rPh>
    <rPh sb="27" eb="30">
      <t>キカンナイ</t>
    </rPh>
    <rPh sb="31" eb="33">
      <t>トウガイ</t>
    </rPh>
    <rPh sb="33" eb="35">
      <t>ブッケン</t>
    </rPh>
    <rPh sb="36" eb="38">
      <t>テッキョ</t>
    </rPh>
    <rPh sb="41" eb="42">
      <t>マタ</t>
    </rPh>
    <rPh sb="43" eb="45">
      <t>コウジ</t>
    </rPh>
    <rPh sb="45" eb="47">
      <t>ヨウチ</t>
    </rPh>
    <rPh sb="47" eb="48">
      <t>トウ</t>
    </rPh>
    <phoneticPr fontId="3"/>
  </si>
  <si>
    <t>（不可抗力による損害）</t>
    <rPh sb="1" eb="5">
      <t>フカコウリョク</t>
    </rPh>
    <rPh sb="8" eb="10">
      <t>ソンガイ</t>
    </rPh>
    <phoneticPr fontId="3"/>
  </si>
  <si>
    <t>６　第１項、第３項又は前項の場合において、見本検査又は見本若しくは工事写真等の記録の整備に直接要す</t>
    <rPh sb="2" eb="3">
      <t>ダイ</t>
    </rPh>
    <rPh sb="4" eb="5">
      <t>コウ</t>
    </rPh>
    <rPh sb="6" eb="7">
      <t>ダイ</t>
    </rPh>
    <rPh sb="8" eb="9">
      <t>コウ</t>
    </rPh>
    <rPh sb="9" eb="10">
      <t>マタ</t>
    </rPh>
    <rPh sb="11" eb="13">
      <t>ゼンコウ</t>
    </rPh>
    <rPh sb="14" eb="16">
      <t>バアイ</t>
    </rPh>
    <rPh sb="21" eb="23">
      <t>ミホン</t>
    </rPh>
    <rPh sb="23" eb="25">
      <t>ケンサ</t>
    </rPh>
    <rPh sb="25" eb="26">
      <t>マタ</t>
    </rPh>
    <rPh sb="27" eb="29">
      <t>ミホン</t>
    </rPh>
    <rPh sb="29" eb="30">
      <t>モ</t>
    </rPh>
    <rPh sb="33" eb="35">
      <t>コウジ</t>
    </rPh>
    <rPh sb="35" eb="37">
      <t>シャシン</t>
    </rPh>
    <rPh sb="37" eb="38">
      <t>トウ</t>
    </rPh>
    <rPh sb="39" eb="41">
      <t>キロク</t>
    </rPh>
    <rPh sb="42" eb="44">
      <t>セイビ</t>
    </rPh>
    <rPh sb="45" eb="47">
      <t>チョクセツ</t>
    </rPh>
    <rPh sb="47" eb="48">
      <t>ヨウ</t>
    </rPh>
    <phoneticPr fontId="3"/>
  </si>
  <si>
    <t>（支給材料及び貸与品）</t>
    <rPh sb="1" eb="3">
      <t>シキュウ</t>
    </rPh>
    <rPh sb="3" eb="5">
      <t>ザイリョウ</t>
    </rPh>
    <rPh sb="5" eb="6">
      <t>オヨ</t>
    </rPh>
    <rPh sb="7" eb="9">
      <t>タイヨ</t>
    </rPh>
    <rPh sb="9" eb="10">
      <t>ヒン</t>
    </rPh>
    <phoneticPr fontId="3"/>
  </si>
  <si>
    <t>（臨機の措置）</t>
    <rPh sb="1" eb="3">
      <t>リンキ</t>
    </rPh>
    <rPh sb="4" eb="6">
      <t>ソチ</t>
    </rPh>
    <phoneticPr fontId="3"/>
  </si>
  <si>
    <t>　(3)　第１項第４号又は第５号に該当し設計図書を変更する場合で工事目的物の変更を伴わないもの　発注者</t>
    <rPh sb="5" eb="6">
      <t>ダイ</t>
    </rPh>
    <rPh sb="7" eb="8">
      <t>コウ</t>
    </rPh>
    <rPh sb="8" eb="9">
      <t>ダイ</t>
    </rPh>
    <rPh sb="10" eb="11">
      <t>ゴウ</t>
    </rPh>
    <rPh sb="11" eb="12">
      <t>マタ</t>
    </rPh>
    <rPh sb="13" eb="14">
      <t>ダイ</t>
    </rPh>
    <rPh sb="15" eb="16">
      <t>ゴウ</t>
    </rPh>
    <rPh sb="17" eb="19">
      <t>ガイトウ</t>
    </rPh>
    <rPh sb="20" eb="22">
      <t>セッケイ</t>
    </rPh>
    <rPh sb="22" eb="24">
      <t>トショ</t>
    </rPh>
    <rPh sb="25" eb="27">
      <t>ヘンコウ</t>
    </rPh>
    <rPh sb="29" eb="31">
      <t>バアイ</t>
    </rPh>
    <rPh sb="32" eb="34">
      <t>コウジ</t>
    </rPh>
    <rPh sb="34" eb="37">
      <t>モクテキブツ</t>
    </rPh>
    <rPh sb="38" eb="40">
      <t>ヘンコウ</t>
    </rPh>
    <rPh sb="41" eb="42">
      <t>トモナ</t>
    </rPh>
    <phoneticPr fontId="3"/>
  </si>
  <si>
    <t>　修復若しくは取片付けを行わないときは、発注者は、受注者に代わって当該物件を処分し、工事用地等を修</t>
    <rPh sb="3" eb="4">
      <t>モ</t>
    </rPh>
    <rPh sb="7" eb="10">
      <t>トリカタヅ</t>
    </rPh>
    <rPh sb="12" eb="13">
      <t>オコナ</t>
    </rPh>
    <rPh sb="29" eb="30">
      <t>カ</t>
    </rPh>
    <rPh sb="33" eb="35">
      <t>トウガイ</t>
    </rPh>
    <rPh sb="35" eb="37">
      <t>ブッケン</t>
    </rPh>
    <rPh sb="38" eb="40">
      <t>ショブン</t>
    </rPh>
    <rPh sb="42" eb="44">
      <t>コウジ</t>
    </rPh>
    <rPh sb="44" eb="46">
      <t>ヨウチ</t>
    </rPh>
    <rPh sb="46" eb="47">
      <t>トウ</t>
    </rPh>
    <rPh sb="48" eb="49">
      <t>オサム</t>
    </rPh>
    <phoneticPr fontId="3"/>
  </si>
  <si>
    <t>印</t>
    <rPh sb="0" eb="1">
      <t>イン</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</si>
  <si>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</si>
  <si>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</si>
  <si>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</si>
  <si>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（工事用地の確保等）</t>
    <rPh sb="1" eb="3">
      <t>コウジ</t>
    </rPh>
    <rPh sb="3" eb="5">
      <t>ヨウチ</t>
    </rPh>
    <rPh sb="6" eb="8">
      <t>カクホ</t>
    </rPh>
    <rPh sb="8" eb="9">
      <t>トウ</t>
    </rPh>
    <phoneticPr fontId="3"/>
  </si>
  <si>
    <t>（工事の中止）</t>
    <rPh sb="1" eb="3">
      <t>コウジ</t>
    </rPh>
    <rPh sb="4" eb="6">
      <t>チュウシ</t>
    </rPh>
    <phoneticPr fontId="3"/>
  </si>
  <si>
    <t>　(4)　工事現場の形状、地質、湧水等の状態、施工上の制約等設計図書に示された自然的又は人為的な施工条</t>
    <rPh sb="5" eb="7">
      <t>コウジ</t>
    </rPh>
    <rPh sb="7" eb="9">
      <t>ゲンバ</t>
    </rPh>
    <rPh sb="10" eb="12">
      <t>ケイジョウ</t>
    </rPh>
    <rPh sb="13" eb="15">
      <t>チシツ</t>
    </rPh>
    <rPh sb="16" eb="18">
      <t>ワキミズ</t>
    </rPh>
    <rPh sb="18" eb="19">
      <t>トウ</t>
    </rPh>
    <rPh sb="20" eb="22">
      <t>ジョウタイ</t>
    </rPh>
    <rPh sb="23" eb="25">
      <t>セコウ</t>
    </rPh>
    <rPh sb="25" eb="26">
      <t>ジョウ</t>
    </rPh>
    <rPh sb="27" eb="29">
      <t>セイヤク</t>
    </rPh>
    <rPh sb="29" eb="30">
      <t>トウ</t>
    </rPh>
    <rPh sb="30" eb="32">
      <t>セッケイ</t>
    </rPh>
    <rPh sb="32" eb="34">
      <t>トショ</t>
    </rPh>
    <rPh sb="35" eb="36">
      <t>シメ</t>
    </rPh>
    <rPh sb="39" eb="42">
      <t>シゼンテキ</t>
    </rPh>
    <rPh sb="42" eb="43">
      <t>マタ</t>
    </rPh>
    <rPh sb="44" eb="47">
      <t>ジンイテキ</t>
    </rPh>
    <rPh sb="48" eb="50">
      <t>セコウ</t>
    </rPh>
    <rPh sb="50" eb="51">
      <t>ジョウ</t>
    </rPh>
    <phoneticPr fontId="3"/>
  </si>
  <si>
    <t>一　次　下　請</t>
    <rPh sb="0" eb="1">
      <t>イチ</t>
    </rPh>
    <rPh sb="2" eb="3">
      <t>ツギ</t>
    </rPh>
    <rPh sb="4" eb="5">
      <t>シタ</t>
    </rPh>
    <rPh sb="6" eb="7">
      <t>ショウ</t>
    </rPh>
    <phoneticPr fontId="17"/>
  </si>
  <si>
    <t>元  請  名</t>
    <rPh sb="0" eb="1">
      <t>モト</t>
    </rPh>
    <rPh sb="3" eb="4">
      <t>ショウ</t>
    </rPh>
    <rPh sb="6" eb="7">
      <t>ナ</t>
    </rPh>
    <phoneticPr fontId="17"/>
  </si>
  <si>
    <t>工事</t>
    <rPh sb="0" eb="1">
      <t>コウ</t>
    </rPh>
    <rPh sb="1" eb="2">
      <t>コト</t>
    </rPh>
    <phoneticPr fontId="17"/>
  </si>
  <si>
    <t>会  社  名</t>
    <rPh sb="0" eb="1">
      <t>カイ</t>
    </rPh>
    <rPh sb="3" eb="4">
      <t>シャ</t>
    </rPh>
    <rPh sb="6" eb="7">
      <t>ナ</t>
    </rPh>
    <phoneticPr fontId="17"/>
  </si>
  <si>
    <t>現場代理人（監督職員）</t>
    <rPh sb="0" eb="2">
      <t>ゲンバ</t>
    </rPh>
    <rPh sb="2" eb="5">
      <t>ダイリニン</t>
    </rPh>
    <rPh sb="6" eb="8">
      <t>カントク</t>
    </rPh>
    <rPh sb="8" eb="10">
      <t>ショクイン</t>
    </rPh>
    <phoneticPr fontId="17"/>
  </si>
  <si>
    <t>安全衛生責任者</t>
    <rPh sb="0" eb="2">
      <t>アンゼン</t>
    </rPh>
    <rPh sb="2" eb="4">
      <t>エイセイ</t>
    </rPh>
    <rPh sb="4" eb="7">
      <t>セキニンシャ</t>
    </rPh>
    <phoneticPr fontId="17"/>
  </si>
  <si>
    <t>　　　損害を受けた工事材料で通常妥当と認められるものに相応する請負代金額とし、残存価値がある場合に</t>
    <rPh sb="3" eb="5">
      <t>ソンガイ</t>
    </rPh>
    <rPh sb="6" eb="7">
      <t>ウ</t>
    </rPh>
    <rPh sb="9" eb="11">
      <t>コウジ</t>
    </rPh>
    <rPh sb="11" eb="13">
      <t>ザイリョウ</t>
    </rPh>
    <rPh sb="14" eb="16">
      <t>ツウジョウ</t>
    </rPh>
    <rPh sb="16" eb="18">
      <t>ダトウ</t>
    </rPh>
    <rPh sb="19" eb="20">
      <t>ミト</t>
    </rPh>
    <rPh sb="27" eb="29">
      <t>ソウオウ</t>
    </rPh>
    <rPh sb="31" eb="33">
      <t>ウケオイ</t>
    </rPh>
    <rPh sb="33" eb="35">
      <t>ダイキン</t>
    </rPh>
    <rPh sb="35" eb="36">
      <t>ガク</t>
    </rPh>
    <rPh sb="39" eb="41">
      <t>ザンゾン</t>
    </rPh>
    <rPh sb="41" eb="43">
      <t>カチ</t>
    </rPh>
    <rPh sb="46" eb="48">
      <t>バアイ</t>
    </rPh>
    <phoneticPr fontId="3"/>
  </si>
  <si>
    <t>２　受注者は、前項に定める場合のほか、請負代金額が減額された場合において、保証契約を変更したときは、</t>
    <rPh sb="7" eb="9">
      <t>ゼンコウ</t>
    </rPh>
    <rPh sb="10" eb="11">
      <t>サダ</t>
    </rPh>
    <rPh sb="13" eb="15">
      <t>バアイ</t>
    </rPh>
    <rPh sb="19" eb="21">
      <t>ウケオイ</t>
    </rPh>
    <rPh sb="21" eb="23">
      <t>ダイキン</t>
    </rPh>
    <rPh sb="23" eb="24">
      <t>ガク</t>
    </rPh>
    <rPh sb="25" eb="27">
      <t>ゲンガク</t>
    </rPh>
    <rPh sb="30" eb="32">
      <t>バアイ</t>
    </rPh>
    <rPh sb="37" eb="39">
      <t>ホショウ</t>
    </rPh>
    <rPh sb="39" eb="41">
      <t>ケイヤク</t>
    </rPh>
    <rPh sb="42" eb="44">
      <t>ヘンコウ</t>
    </rPh>
    <phoneticPr fontId="3"/>
  </si>
  <si>
    <t>　保証料に相当する額として必要な経費以外の支払いに充当してはならない。</t>
    <rPh sb="3" eb="4">
      <t>リョウ</t>
    </rPh>
    <rPh sb="5" eb="7">
      <t>ソウトウ</t>
    </rPh>
    <rPh sb="9" eb="10">
      <t>ガク</t>
    </rPh>
    <rPh sb="13" eb="15">
      <t>ヒツヨウ</t>
    </rPh>
    <rPh sb="16" eb="18">
      <t>ケイヒ</t>
    </rPh>
    <rPh sb="18" eb="20">
      <t>イガイ</t>
    </rPh>
    <rPh sb="21" eb="23">
      <t>シハライ</t>
    </rPh>
    <rPh sb="25" eb="27">
      <t>ジュウトウ</t>
    </rPh>
    <phoneticPr fontId="3"/>
  </si>
  <si>
    <t>　ない。この場合において、発注者は、必要があると認められるときは、その理由を受注者に通知して、出来</t>
    <rPh sb="7" eb="8">
      <t>ア</t>
    </rPh>
    <rPh sb="18" eb="20">
      <t>ヒツヨウ</t>
    </rPh>
    <rPh sb="24" eb="25">
      <t>ミト</t>
    </rPh>
    <rPh sb="35" eb="37">
      <t>リユウ</t>
    </rPh>
    <rPh sb="42" eb="44">
      <t>ツウチ</t>
    </rPh>
    <rPh sb="47" eb="49">
      <t>デキ</t>
    </rPh>
    <phoneticPr fontId="3"/>
  </si>
  <si>
    <t>　形部分を最小限度破壊して検査することができる。</t>
    <rPh sb="13" eb="15">
      <t>ケンサ</t>
    </rPh>
    <phoneticPr fontId="3"/>
  </si>
  <si>
    <t>４　前項の場合において、検査又は復旧に直接要する費用は、受注者の負担とする。</t>
    <rPh sb="2" eb="4">
      <t>ゼンコウ</t>
    </rPh>
    <rPh sb="5" eb="7">
      <t>バアイ</t>
    </rPh>
    <rPh sb="12" eb="14">
      <t>ケンサ</t>
    </rPh>
    <rPh sb="14" eb="15">
      <t>マタ</t>
    </rPh>
    <rPh sb="16" eb="18">
      <t>フッキュウ</t>
    </rPh>
    <rPh sb="19" eb="21">
      <t>チョクセツ</t>
    </rPh>
    <rPh sb="21" eb="22">
      <t>ヨウ</t>
    </rPh>
    <rPh sb="24" eb="26">
      <t>ヒヨウ</t>
    </rPh>
    <rPh sb="32" eb="34">
      <t>フタン</t>
    </rPh>
    <phoneticPr fontId="3"/>
  </si>
  <si>
    <t>　　件と実際の工事現場が一致しないこと。</t>
    <rPh sb="2" eb="3">
      <t>ケン</t>
    </rPh>
    <rPh sb="4" eb="6">
      <t>ジッサイ</t>
    </rPh>
    <rPh sb="7" eb="9">
      <t>コウジ</t>
    </rPh>
    <rPh sb="9" eb="11">
      <t>ゲンバ</t>
    </rPh>
    <rPh sb="12" eb="14">
      <t>イッチ</t>
    </rPh>
    <phoneticPr fontId="3"/>
  </si>
  <si>
    <t>（賃金又は物価の変動に基づく請負代金額の変更）</t>
    <rPh sb="1" eb="3">
      <t>チンギン</t>
    </rPh>
    <rPh sb="3" eb="4">
      <t>マタ</t>
    </rPh>
    <rPh sb="5" eb="7">
      <t>ブッカ</t>
    </rPh>
    <rPh sb="8" eb="10">
      <t>ヘンドウ</t>
    </rPh>
    <rPh sb="11" eb="12">
      <t>モト</t>
    </rPh>
    <rPh sb="14" eb="16">
      <t>ウケオイ</t>
    </rPh>
    <rPh sb="16" eb="17">
      <t>ダイ</t>
    </rPh>
    <rPh sb="17" eb="19">
      <t>キンガク</t>
    </rPh>
    <rPh sb="20" eb="22">
      <t>ヘンコウ</t>
    </rPh>
    <phoneticPr fontId="3"/>
  </si>
  <si>
    <t>２　前項の規定により準用される第32条第１項の規定により請求することができる部分引渡しに係る請負代金</t>
    <rPh sb="2" eb="4">
      <t>ゼンコウ</t>
    </rPh>
    <rPh sb="5" eb="7">
      <t>キテイ</t>
    </rPh>
    <rPh sb="10" eb="12">
      <t>ジュンヨウ</t>
    </rPh>
    <rPh sb="15" eb="16">
      <t>ダイ</t>
    </rPh>
    <rPh sb="18" eb="19">
      <t>ジョウ</t>
    </rPh>
    <rPh sb="19" eb="20">
      <t>ダイ</t>
    </rPh>
    <rPh sb="21" eb="22">
      <t>コウ</t>
    </rPh>
    <rPh sb="23" eb="25">
      <t>キテイ</t>
    </rPh>
    <rPh sb="28" eb="30">
      <t>セイキュウ</t>
    </rPh>
    <rPh sb="38" eb="40">
      <t>ブブン</t>
    </rPh>
    <rPh sb="40" eb="42">
      <t>ヒキワタ</t>
    </rPh>
    <rPh sb="44" eb="45">
      <t>カカ</t>
    </rPh>
    <rPh sb="46" eb="48">
      <t>ウケオイ</t>
    </rPh>
    <rPh sb="48" eb="49">
      <t>ダイ</t>
    </rPh>
    <rPh sb="49" eb="50">
      <t>キン</t>
    </rPh>
    <phoneticPr fontId="3"/>
  </si>
  <si>
    <t>大阪府池田市城南１丁目１番１号</t>
    <rPh sb="0" eb="3">
      <t>オオサカフ</t>
    </rPh>
    <rPh sb="3" eb="6">
      <t>イケダシ</t>
    </rPh>
    <rPh sb="6" eb="8">
      <t>ジョウナン</t>
    </rPh>
    <rPh sb="8" eb="11">
      <t>１チョウメ</t>
    </rPh>
    <rPh sb="11" eb="13">
      <t>１バン</t>
    </rPh>
    <phoneticPr fontId="3"/>
  </si>
  <si>
    <t>（談合その他不正行為に係る損害賠償金）</t>
    <rPh sb="1" eb="3">
      <t>ダンゴウ</t>
    </rPh>
    <rPh sb="5" eb="6">
      <t>タ</t>
    </rPh>
    <rPh sb="6" eb="8">
      <t>フセイ</t>
    </rPh>
    <rPh sb="8" eb="10">
      <t>コウイ</t>
    </rPh>
    <rPh sb="11" eb="12">
      <t>カカ</t>
    </rPh>
    <rPh sb="13" eb="15">
      <t>ソンガイ</t>
    </rPh>
    <rPh sb="15" eb="18">
      <t>バイショウキン</t>
    </rPh>
    <phoneticPr fontId="3"/>
  </si>
  <si>
    <t>３　前項の場合において、検査又は復旧に直接要する費用は、受注者の負担とする。</t>
    <rPh sb="2" eb="4">
      <t>ゼンコウ</t>
    </rPh>
    <rPh sb="5" eb="7">
      <t>バアイ</t>
    </rPh>
    <rPh sb="12" eb="14">
      <t>ケンサ</t>
    </rPh>
    <rPh sb="14" eb="15">
      <t>マタ</t>
    </rPh>
    <rPh sb="16" eb="18">
      <t>フッキュウ</t>
    </rPh>
    <rPh sb="19" eb="21">
      <t>チョクセツ</t>
    </rPh>
    <rPh sb="21" eb="22">
      <t>ヨウ</t>
    </rPh>
    <rPh sb="24" eb="26">
      <t>ヒヨウ</t>
    </rPh>
    <rPh sb="32" eb="34">
      <t>フタン</t>
    </rPh>
    <phoneticPr fontId="3"/>
  </si>
  <si>
    <t>　名その他必要な事項を発注者に通知しなければならない。これらの者を変更したときも同様とする。</t>
    <rPh sb="4" eb="5">
      <t>タ</t>
    </rPh>
    <rPh sb="5" eb="7">
      <t>ヒツヨウ</t>
    </rPh>
    <rPh sb="8" eb="10">
      <t>ジコウ</t>
    </rPh>
    <rPh sb="15" eb="17">
      <t>ツウチ</t>
    </rPh>
    <rPh sb="31" eb="32">
      <t>モノ</t>
    </rPh>
    <rPh sb="33" eb="35">
      <t>ヘンコウ</t>
    </rPh>
    <rPh sb="40" eb="42">
      <t>ドウヨウ</t>
    </rPh>
    <phoneticPr fontId="3"/>
  </si>
  <si>
    <t>（工期の変更方法）</t>
    <rPh sb="1" eb="3">
      <t>コウキ</t>
    </rPh>
    <rPh sb="4" eb="6">
      <t>ヘンコウ</t>
    </rPh>
    <rPh sb="6" eb="8">
      <t>ホウホウ</t>
    </rPh>
    <phoneticPr fontId="3"/>
  </si>
  <si>
    <t>（第三者に及ぼした損害）</t>
    <rPh sb="1" eb="4">
      <t>ダイサンシャ</t>
    </rPh>
    <rPh sb="5" eb="6">
      <t>オヨ</t>
    </rPh>
    <rPh sb="9" eb="11">
      <t>ソンガイ</t>
    </rPh>
    <phoneticPr fontId="3"/>
  </si>
  <si>
    <t>建設業退職金共済制度の普及徹底について</t>
    <rPh sb="0" eb="3">
      <t>ケンセツギョウ</t>
    </rPh>
    <rPh sb="3" eb="6">
      <t>タイショクキン</t>
    </rPh>
    <rPh sb="6" eb="8">
      <t>キョウサイ</t>
    </rPh>
    <rPh sb="8" eb="10">
      <t>セイド</t>
    </rPh>
    <rPh sb="11" eb="13">
      <t>フキュウ</t>
    </rPh>
    <rPh sb="13" eb="15">
      <t>テッテイ</t>
    </rPh>
    <phoneticPr fontId="17"/>
  </si>
  <si>
    <t xml:space="preserve">  建退共制度の対象となる当該労働者の共済手帳に証紙を貼付しなければならない。</t>
    <rPh sb="24" eb="26">
      <t>ショウシ</t>
    </rPh>
    <phoneticPr fontId="17"/>
  </si>
  <si>
    <t xml:space="preserve">  名等において考慮することがある。</t>
    <phoneticPr fontId="17"/>
  </si>
  <si>
    <t>３．証紙購入状況を把握するため必要があると認めたときは、関係資料の提出を求めること</t>
    <phoneticPr fontId="17"/>
  </si>
  <si>
    <t xml:space="preserve">  がある。</t>
    <phoneticPr fontId="17"/>
  </si>
  <si>
    <t>※当てはまる□に「レ」印を記入。</t>
  </si>
  <si>
    <t>２．請負代金額のうち解体工事に要する費用（受注者の見積金額）</t>
  </si>
  <si>
    <t>３．特定建設資材廃棄物の再資源化等をするための施設の名称及び所在地    別紙のとおり</t>
  </si>
  <si>
    <t>４．請負代金額のうち特定建設資材廃棄物の再資源化等に要する費用（受注者の見積金額）</t>
  </si>
  <si>
    <t>工 事 名</t>
  </si>
  <si>
    <t>住    所</t>
  </si>
  <si>
    <t>名    称</t>
  </si>
  <si>
    <t>代表者名</t>
  </si>
  <si>
    <t>印</t>
  </si>
  <si>
    <t>別  紙</t>
  </si>
  <si>
    <t>（書ききれない場合は別紙に記載）</t>
  </si>
  <si>
    <t>特定建設資材廃棄物の種類</t>
  </si>
  <si>
    <t>施 設 の 名 称</t>
  </si>
  <si>
    <t>所    在    地</t>
  </si>
  <si>
    <t>※受注者が選択した施設を記載。
※特定建設資材廃棄物の種類は、「コンクリート」「コンクリート及び鉄から成る建設資材」「木材」「アスファルト・コンクリート」の４種類から選択して記入。</t>
  </si>
  <si>
    <t>作業内容及び解体方法</t>
    <rPh sb="0" eb="2">
      <t>サギョウ</t>
    </rPh>
    <rPh sb="2" eb="4">
      <t>ナイヨウ</t>
    </rPh>
    <rPh sb="4" eb="5">
      <t>オヨ</t>
    </rPh>
    <rPh sb="6" eb="8">
      <t>カイタイ</t>
    </rPh>
    <rPh sb="8" eb="10">
      <t>ホウホウ</t>
    </rPh>
    <phoneticPr fontId="17"/>
  </si>
  <si>
    <t>コンクリートの取り壊し
□有り    □無し</t>
    <rPh sb="7" eb="10">
      <t>トリコワ</t>
    </rPh>
    <phoneticPr fontId="17"/>
  </si>
  <si>
    <t>アスファルトの取り壊し
□有り    □無し</t>
    <rPh sb="7" eb="10">
      <t>トリコワ</t>
    </rPh>
    <phoneticPr fontId="17"/>
  </si>
  <si>
    <t>事　業　名</t>
    <rPh sb="0" eb="1">
      <t>コト</t>
    </rPh>
    <rPh sb="2" eb="3">
      <t>ギョウ</t>
    </rPh>
    <rPh sb="4" eb="5">
      <t>メイ</t>
    </rPh>
    <phoneticPr fontId="17"/>
  </si>
  <si>
    <t>（下請用）</t>
    <rPh sb="1" eb="2">
      <t>シタ</t>
    </rPh>
    <rPh sb="2" eb="3">
      <t>ウケ</t>
    </rPh>
    <rPh sb="3" eb="4">
      <t>ヨウ</t>
    </rPh>
    <phoneticPr fontId="17"/>
  </si>
  <si>
    <t>　大阪府池田警察署又は大阪府警察本部に提供されることに同意します。</t>
    <rPh sb="27" eb="29">
      <t>ドウイ</t>
    </rPh>
    <phoneticPr fontId="17"/>
  </si>
  <si>
    <t>　ら下請負人等（ただし、契約金額５００万円未満のものは除く。）から誓約書を徴し、元請負</t>
    <rPh sb="2" eb="3">
      <t>シタ</t>
    </rPh>
    <rPh sb="3" eb="5">
      <t>ウケオイ</t>
    </rPh>
    <rPh sb="5" eb="6">
      <t>ニン</t>
    </rPh>
    <rPh sb="6" eb="7">
      <t>トウ</t>
    </rPh>
    <rPh sb="12" eb="14">
      <t>ケイヤク</t>
    </rPh>
    <rPh sb="14" eb="16">
      <t>キンガク</t>
    </rPh>
    <rPh sb="19" eb="21">
      <t>マンエン</t>
    </rPh>
    <rPh sb="21" eb="23">
      <t>ミマン</t>
    </rPh>
    <rPh sb="27" eb="28">
      <t>ノゾ</t>
    </rPh>
    <rPh sb="33" eb="36">
      <t>セイヤクショ</t>
    </rPh>
    <rPh sb="37" eb="38">
      <t>チョウ</t>
    </rPh>
    <rPh sb="40" eb="41">
      <t>モト</t>
    </rPh>
    <rPh sb="41" eb="43">
      <t>ウケオイ</t>
    </rPh>
    <phoneticPr fontId="17"/>
  </si>
  <si>
    <t>　人を通じて当該誓約書を池田市に提出します。</t>
    <rPh sb="1" eb="2">
      <t>ニン</t>
    </rPh>
    <rPh sb="3" eb="4">
      <t>ツウ</t>
    </rPh>
    <rPh sb="6" eb="8">
      <t>トウガイ</t>
    </rPh>
    <rPh sb="8" eb="9">
      <t>チカイ</t>
    </rPh>
    <rPh sb="9" eb="10">
      <t>ヤク</t>
    </rPh>
    <rPh sb="10" eb="11">
      <t>ショ</t>
    </rPh>
    <rPh sb="12" eb="15">
      <t>イケダシ</t>
    </rPh>
    <rPh sb="16" eb="18">
      <t>テイシュツ</t>
    </rPh>
    <phoneticPr fontId="17"/>
  </si>
  <si>
    <t>契約の相手方</t>
    <rPh sb="0" eb="2">
      <t>ケイヤク</t>
    </rPh>
    <rPh sb="3" eb="6">
      <t>アイテガタ</t>
    </rPh>
    <phoneticPr fontId="17"/>
  </si>
  <si>
    <t>２　発注者は、前項の規定による通知を受けたときは、通知を受けた日から14日以内に受注者の立会いの上、</t>
    <rPh sb="7" eb="9">
      <t>ゼンコウ</t>
    </rPh>
    <rPh sb="10" eb="12">
      <t>キテイ</t>
    </rPh>
    <rPh sb="15" eb="17">
      <t>ツウチ</t>
    </rPh>
    <rPh sb="18" eb="19">
      <t>ウ</t>
    </rPh>
    <rPh sb="25" eb="27">
      <t>ツウチ</t>
    </rPh>
    <rPh sb="28" eb="29">
      <t>ウ</t>
    </rPh>
    <rPh sb="31" eb="32">
      <t>ヒ</t>
    </rPh>
    <rPh sb="36" eb="37">
      <t>ニチ</t>
    </rPh>
    <rPh sb="37" eb="39">
      <t>イナイ</t>
    </rPh>
    <rPh sb="44" eb="46">
      <t>タチア</t>
    </rPh>
    <rPh sb="48" eb="49">
      <t>ウエ</t>
    </rPh>
    <phoneticPr fontId="3"/>
  </si>
  <si>
    <t>工事名</t>
    <phoneticPr fontId="17"/>
  </si>
  <si>
    <t>（単位：枚）</t>
    <rPh sb="1" eb="3">
      <t>タンイ</t>
    </rPh>
    <rPh sb="4" eb="5">
      <t>マイ</t>
    </rPh>
    <phoneticPr fontId="17"/>
  </si>
  <si>
    <t>年</t>
    <rPh sb="0" eb="1">
      <t>ネン</t>
    </rPh>
    <phoneticPr fontId="17"/>
  </si>
  <si>
    <t>受  入</t>
    <rPh sb="0" eb="4">
      <t>ウケイレ</t>
    </rPh>
    <phoneticPr fontId="17"/>
  </si>
  <si>
    <t>払        出</t>
    <rPh sb="0" eb="10">
      <t>ハライダシ</t>
    </rPh>
    <phoneticPr fontId="17"/>
  </si>
  <si>
    <t>残枚数</t>
    <rPh sb="0" eb="1">
      <t>ザン</t>
    </rPh>
    <rPh sb="1" eb="3">
      <t>マイスウ</t>
    </rPh>
    <phoneticPr fontId="17"/>
  </si>
  <si>
    <t>備      考</t>
    <rPh sb="0" eb="8">
      <t>ビコウ</t>
    </rPh>
    <phoneticPr fontId="17"/>
  </si>
  <si>
    <t>月   日</t>
    <rPh sb="0" eb="1">
      <t>ツキ</t>
    </rPh>
    <rPh sb="4" eb="5">
      <t>ヒ</t>
    </rPh>
    <phoneticPr fontId="17"/>
  </si>
  <si>
    <t>二　私は、池田市暴力団の排除に関する条例施行規則第３条各号に掲げる者の該当の有無を確認</t>
    <rPh sb="0" eb="1">
      <t>ニ</t>
    </rPh>
    <rPh sb="2" eb="3">
      <t>ワタシ</t>
    </rPh>
    <rPh sb="5" eb="8">
      <t>イケダシ</t>
    </rPh>
    <rPh sb="8" eb="11">
      <t>ボウリョクダン</t>
    </rPh>
    <rPh sb="12" eb="14">
      <t>ハイジョ</t>
    </rPh>
    <rPh sb="15" eb="16">
      <t>カン</t>
    </rPh>
    <rPh sb="18" eb="20">
      <t>ジョウレイ</t>
    </rPh>
    <rPh sb="20" eb="22">
      <t>セコウ</t>
    </rPh>
    <rPh sb="22" eb="24">
      <t>キソク</t>
    </rPh>
    <rPh sb="24" eb="25">
      <t>ダイ</t>
    </rPh>
    <rPh sb="26" eb="27">
      <t>ジョウ</t>
    </rPh>
    <rPh sb="27" eb="29">
      <t>カクゴウ</t>
    </rPh>
    <rPh sb="30" eb="31">
      <t>カカ</t>
    </rPh>
    <rPh sb="33" eb="34">
      <t>モノ</t>
    </rPh>
    <rPh sb="35" eb="37">
      <t>ガイトウ</t>
    </rPh>
    <rPh sb="38" eb="40">
      <t>ウム</t>
    </rPh>
    <rPh sb="41" eb="43">
      <t>カクニン</t>
    </rPh>
    <phoneticPr fontId="17"/>
  </si>
  <si>
    <t>　するため、池田市から役員名簿等の提出を求められたときは、速やかに提出します。</t>
    <rPh sb="6" eb="9">
      <t>イケダシ</t>
    </rPh>
    <rPh sb="11" eb="13">
      <t>ヤクイン</t>
    </rPh>
    <rPh sb="13" eb="15">
      <t>メイボ</t>
    </rPh>
    <rPh sb="15" eb="16">
      <t>トウ</t>
    </rPh>
    <rPh sb="17" eb="19">
      <t>テイシュツ</t>
    </rPh>
    <rPh sb="20" eb="21">
      <t>モト</t>
    </rPh>
    <rPh sb="29" eb="30">
      <t>スミ</t>
    </rPh>
    <rPh sb="33" eb="35">
      <t>テイシュツ</t>
    </rPh>
    <phoneticPr fontId="17"/>
  </si>
  <si>
    <t>　れることに同意します。</t>
    <rPh sb="6" eb="8">
      <t>ドウイ</t>
    </rPh>
    <phoneticPr fontId="17"/>
  </si>
  <si>
    <t>　本契約の証として本書２通を作成し、発注者及び受注者が記名押印の上、各自１通を保有する。</t>
    <rPh sb="1" eb="4">
      <t>ホンケイヤク</t>
    </rPh>
    <rPh sb="5" eb="6">
      <t>アカシ</t>
    </rPh>
    <rPh sb="9" eb="11">
      <t>ホンショ</t>
    </rPh>
    <rPh sb="12" eb="13">
      <t>ツウ</t>
    </rPh>
    <rPh sb="14" eb="16">
      <t>サクセイ</t>
    </rPh>
    <rPh sb="18" eb="21">
      <t>ハッチュウシャ</t>
    </rPh>
    <rPh sb="21" eb="22">
      <t>オヨ</t>
    </rPh>
    <rPh sb="23" eb="26">
      <t>ジュチュウシャ</t>
    </rPh>
    <rPh sb="27" eb="29">
      <t>キメイ</t>
    </rPh>
    <rPh sb="29" eb="31">
      <t>オウイン</t>
    </rPh>
    <rPh sb="32" eb="33">
      <t>ウエ</t>
    </rPh>
    <rPh sb="34" eb="36">
      <t>カクジ</t>
    </rPh>
    <rPh sb="37" eb="38">
      <t>ツウ</t>
    </rPh>
    <rPh sb="39" eb="41">
      <t>ホユウ</t>
    </rPh>
    <phoneticPr fontId="3"/>
  </si>
  <si>
    <r>
      <t>第18条</t>
    </r>
    <r>
      <rPr>
        <sz val="10"/>
        <rFont val="ＭＳ 明朝"/>
        <family val="1"/>
        <charset val="128"/>
      </rPr>
      <t>　受注者は、工事の施工に当たり、次の各号のいずれかに該当する事実を発見したときは、その旨を直</t>
    </r>
    <rPh sb="0" eb="1">
      <t>ダイ</t>
    </rPh>
    <rPh sb="3" eb="4">
      <t>ジョウ</t>
    </rPh>
    <rPh sb="10" eb="12">
      <t>コウジ</t>
    </rPh>
    <rPh sb="13" eb="15">
      <t>セコウ</t>
    </rPh>
    <rPh sb="16" eb="17">
      <t>ア</t>
    </rPh>
    <rPh sb="20" eb="21">
      <t>ツギ</t>
    </rPh>
    <rPh sb="22" eb="24">
      <t>カクゴウ</t>
    </rPh>
    <rPh sb="30" eb="32">
      <t>ガイトウ</t>
    </rPh>
    <rPh sb="34" eb="36">
      <t>ジジツ</t>
    </rPh>
    <rPh sb="37" eb="39">
      <t>ハッケン</t>
    </rPh>
    <rPh sb="47" eb="48">
      <t>ムネ</t>
    </rPh>
    <rPh sb="49" eb="50">
      <t>タダ</t>
    </rPh>
    <phoneticPr fontId="3"/>
  </si>
  <si>
    <t>　(1)　図面、仕様書、現場説明書及び現場説明に対する質問回答書が一致しないこと（これらの優先順位が定</t>
    <rPh sb="5" eb="7">
      <t>ズメン</t>
    </rPh>
    <rPh sb="8" eb="11">
      <t>シヨウショ</t>
    </rPh>
    <rPh sb="12" eb="14">
      <t>ゲンバ</t>
    </rPh>
    <rPh sb="14" eb="17">
      <t>セツメイショ</t>
    </rPh>
    <rPh sb="17" eb="18">
      <t>オヨ</t>
    </rPh>
    <rPh sb="19" eb="21">
      <t>ゲンバ</t>
    </rPh>
    <rPh sb="21" eb="23">
      <t>セツメイ</t>
    </rPh>
    <rPh sb="24" eb="25">
      <t>タイ</t>
    </rPh>
    <rPh sb="27" eb="29">
      <t>シツモン</t>
    </rPh>
    <rPh sb="29" eb="32">
      <t>カイトウショ</t>
    </rPh>
    <rPh sb="33" eb="35">
      <t>イッチ</t>
    </rPh>
    <rPh sb="45" eb="47">
      <t>ユウセン</t>
    </rPh>
    <rPh sb="47" eb="49">
      <t>ジュンイ</t>
    </rPh>
    <phoneticPr fontId="3"/>
  </si>
  <si>
    <t>　　められている場合を除く。）。</t>
    <rPh sb="8" eb="10">
      <t>バアイ</t>
    </rPh>
    <rPh sb="11" eb="12">
      <t>ノゾ</t>
    </rPh>
    <phoneticPr fontId="3"/>
  </si>
  <si>
    <t>　(5)　設計図書で明示されていない施工条件について予期することのできない特別な状態が生じたこと。</t>
    <rPh sb="5" eb="7">
      <t>セッケイ</t>
    </rPh>
    <rPh sb="7" eb="9">
      <t>トショ</t>
    </rPh>
    <rPh sb="10" eb="12">
      <t>メイジ</t>
    </rPh>
    <rPh sb="18" eb="20">
      <t>セコウ</t>
    </rPh>
    <rPh sb="20" eb="22">
      <t>ジョウケン</t>
    </rPh>
    <rPh sb="26" eb="28">
      <t>ヨキ</t>
    </rPh>
    <rPh sb="37" eb="39">
      <t>トクベツ</t>
    </rPh>
    <rPh sb="40" eb="42">
      <t>ジョウタイ</t>
    </rPh>
    <rPh sb="43" eb="44">
      <t>ショウ</t>
    </rPh>
    <phoneticPr fontId="3"/>
  </si>
  <si>
    <t>２　受注者は、この契約締結後14日以内に設計図書に基づいて、公共工事の入札及び契約の適正化の促進に関</t>
    <rPh sb="9" eb="11">
      <t>ケイヤク</t>
    </rPh>
    <rPh sb="11" eb="13">
      <t>テイケツ</t>
    </rPh>
    <rPh sb="13" eb="14">
      <t>ゴ</t>
    </rPh>
    <rPh sb="16" eb="17">
      <t>ニチ</t>
    </rPh>
    <rPh sb="17" eb="19">
      <t>イナイ</t>
    </rPh>
    <rPh sb="20" eb="22">
      <t>セッケイ</t>
    </rPh>
    <rPh sb="22" eb="24">
      <t>トショ</t>
    </rPh>
    <rPh sb="25" eb="26">
      <t>モト</t>
    </rPh>
    <rPh sb="30" eb="32">
      <t>コウキョウ</t>
    </rPh>
    <rPh sb="32" eb="34">
      <t>コウジ</t>
    </rPh>
    <rPh sb="35" eb="37">
      <t>ニュウサツ</t>
    </rPh>
    <rPh sb="37" eb="38">
      <t>オヨ</t>
    </rPh>
    <rPh sb="39" eb="41">
      <t>ケイヤク</t>
    </rPh>
    <rPh sb="42" eb="45">
      <t>テキセイカ</t>
    </rPh>
    <rPh sb="46" eb="48">
      <t>ソクシン</t>
    </rPh>
    <rPh sb="49" eb="50">
      <t>カン</t>
    </rPh>
    <phoneticPr fontId="3"/>
  </si>
  <si>
    <t>　(1)　この契約の履行についての受注者又は受注者の現場代理人に対する指示、承諾又は協議</t>
    <rPh sb="7" eb="9">
      <t>ケイヤク</t>
    </rPh>
    <rPh sb="10" eb="12">
      <t>リコウ</t>
    </rPh>
    <rPh sb="20" eb="21">
      <t>マタ</t>
    </rPh>
    <rPh sb="26" eb="28">
      <t>ゲンバ</t>
    </rPh>
    <rPh sb="28" eb="31">
      <t>ダイリニン</t>
    </rPh>
    <rPh sb="32" eb="33">
      <t>タイ</t>
    </rPh>
    <rPh sb="35" eb="37">
      <t>シジ</t>
    </rPh>
    <rPh sb="38" eb="40">
      <t>ショウダク</t>
    </rPh>
    <rPh sb="40" eb="41">
      <t>マタ</t>
    </rPh>
    <rPh sb="42" eb="44">
      <t>キョウギ</t>
    </rPh>
    <phoneticPr fontId="3"/>
  </si>
  <si>
    <t>　協議開始の日から14日以内に協議が整わない場合にあっては、発注者が定め、受注者に通知する。</t>
    <rPh sb="11" eb="12">
      <t>ニチ</t>
    </rPh>
    <rPh sb="12" eb="14">
      <t>イナイ</t>
    </rPh>
    <rPh sb="15" eb="17">
      <t>キョウギ</t>
    </rPh>
    <rPh sb="18" eb="19">
      <t>トトノ</t>
    </rPh>
    <rPh sb="22" eb="24">
      <t>バアイ</t>
    </rPh>
    <rPh sb="34" eb="35">
      <t>サダ</t>
    </rPh>
    <rPh sb="41" eb="43">
      <t>ツウチ</t>
    </rPh>
    <phoneticPr fontId="3"/>
  </si>
  <si>
    <t>８　第３項及び前項の協議開始の日については、発注者が受注者の意見を聴いて定め、受注者に通知しなけれ</t>
    <rPh sb="2" eb="3">
      <t>ダイ</t>
    </rPh>
    <rPh sb="4" eb="5">
      <t>コウ</t>
    </rPh>
    <rPh sb="5" eb="6">
      <t>オヨ</t>
    </rPh>
    <rPh sb="7" eb="9">
      <t>ゼンコウ</t>
    </rPh>
    <rPh sb="10" eb="12">
      <t>キョウギ</t>
    </rPh>
    <rPh sb="12" eb="14">
      <t>カイシ</t>
    </rPh>
    <rPh sb="15" eb="16">
      <t>ヒ</t>
    </rPh>
    <rPh sb="30" eb="32">
      <t>イケン</t>
    </rPh>
    <rPh sb="33" eb="34">
      <t>キ</t>
    </rPh>
    <rPh sb="36" eb="37">
      <t>サダ</t>
    </rPh>
    <rPh sb="43" eb="45">
      <t>ツウチ</t>
    </rPh>
    <phoneticPr fontId="3"/>
  </si>
  <si>
    <t>　ばならない。ただし、発注者が第１項、第５項又は第６項の請求を行った日又は受けた日から７日以内に協</t>
    <rPh sb="15" eb="16">
      <t>ダイ</t>
    </rPh>
    <rPh sb="17" eb="18">
      <t>コウ</t>
    </rPh>
    <rPh sb="19" eb="20">
      <t>ダイ</t>
    </rPh>
    <rPh sb="21" eb="22">
      <t>コウ</t>
    </rPh>
    <rPh sb="22" eb="23">
      <t>マタ</t>
    </rPh>
    <rPh sb="24" eb="25">
      <t>ダイ</t>
    </rPh>
    <rPh sb="26" eb="27">
      <t>コウ</t>
    </rPh>
    <rPh sb="28" eb="30">
      <t>セイキュウ</t>
    </rPh>
    <rPh sb="31" eb="32">
      <t>オコナ</t>
    </rPh>
    <rPh sb="34" eb="35">
      <t>ヒ</t>
    </rPh>
    <rPh sb="35" eb="36">
      <t>マタ</t>
    </rPh>
    <rPh sb="37" eb="38">
      <t>ウ</t>
    </rPh>
    <rPh sb="40" eb="41">
      <t>ヒ</t>
    </rPh>
    <rPh sb="44" eb="45">
      <t>ニチ</t>
    </rPh>
    <rPh sb="45" eb="47">
      <t>イナイ</t>
    </rPh>
    <rPh sb="48" eb="49">
      <t>キョウ</t>
    </rPh>
    <phoneticPr fontId="3"/>
  </si>
  <si>
    <t>　議開始の日を通知しない場合には、受注者は、協議開始の日を定め、発注者に通知することができる。</t>
    <rPh sb="12" eb="13">
      <t>バ</t>
    </rPh>
    <rPh sb="13" eb="14">
      <t>ア</t>
    </rPh>
    <rPh sb="22" eb="24">
      <t>キョウギ</t>
    </rPh>
    <rPh sb="24" eb="26">
      <t>カイシ</t>
    </rPh>
    <rPh sb="27" eb="28">
      <t>ヒ</t>
    </rPh>
    <rPh sb="29" eb="30">
      <t>サダ</t>
    </rPh>
    <rPh sb="36" eb="38">
      <t>ツウチ</t>
    </rPh>
    <phoneticPr fontId="3"/>
  </si>
  <si>
    <t>　に当該第三者が受注者の代理人である旨の明記がなされているときは、当該第三者に対して第32条（第38条</t>
    <rPh sb="12" eb="15">
      <t>ダイリニン</t>
    </rPh>
    <rPh sb="18" eb="19">
      <t>ムネ</t>
    </rPh>
    <rPh sb="20" eb="22">
      <t>メイキ</t>
    </rPh>
    <rPh sb="33" eb="35">
      <t>トウガイ</t>
    </rPh>
    <rPh sb="35" eb="38">
      <t>ダイサンシャ</t>
    </rPh>
    <rPh sb="39" eb="40">
      <t>タイ</t>
    </rPh>
    <rPh sb="42" eb="43">
      <t>ダイ</t>
    </rPh>
    <rPh sb="45" eb="46">
      <t>ジョウ</t>
    </rPh>
    <rPh sb="47" eb="48">
      <t>ダイ</t>
    </rPh>
    <rPh sb="50" eb="51">
      <t>ジョウ</t>
    </rPh>
    <phoneticPr fontId="3"/>
  </si>
  <si>
    <t>　において準用する場合を含む。）又は第37条の規定に基づく支払いをしなければならない。</t>
    <rPh sb="9" eb="11">
      <t>バアイ</t>
    </rPh>
    <rPh sb="12" eb="13">
      <t>フク</t>
    </rPh>
    <rPh sb="16" eb="17">
      <t>マタ</t>
    </rPh>
    <rPh sb="18" eb="19">
      <t>ダイ</t>
    </rPh>
    <rPh sb="21" eb="22">
      <t>ジョウ</t>
    </rPh>
    <rPh sb="23" eb="25">
      <t>キテイ</t>
    </rPh>
    <rPh sb="26" eb="27">
      <t>モト</t>
    </rPh>
    <rPh sb="29" eb="31">
      <t>シハライ</t>
    </rPh>
    <phoneticPr fontId="3"/>
  </si>
  <si>
    <t>　　が次のいずれかに該当するとき。</t>
    <rPh sb="3" eb="4">
      <t>ツギ</t>
    </rPh>
    <rPh sb="10" eb="12">
      <t>ガイトウ</t>
    </rPh>
    <phoneticPr fontId="3"/>
  </si>
  <si>
    <t>発 注 者 名</t>
    <rPh sb="0" eb="1">
      <t>パツ</t>
    </rPh>
    <rPh sb="2" eb="3">
      <t>チュウ</t>
    </rPh>
    <rPh sb="4" eb="5">
      <t>モノ</t>
    </rPh>
    <rPh sb="6" eb="7">
      <t>ナ</t>
    </rPh>
    <phoneticPr fontId="17"/>
  </si>
  <si>
    <t>工期</t>
    <rPh sb="0" eb="2">
      <t>コウキ</t>
    </rPh>
    <phoneticPr fontId="17"/>
  </si>
  <si>
    <t>工 事 名 称</t>
    <rPh sb="0" eb="1">
      <t>コウ</t>
    </rPh>
    <rPh sb="2" eb="3">
      <t>コト</t>
    </rPh>
    <rPh sb="4" eb="5">
      <t>ナ</t>
    </rPh>
    <rPh sb="6" eb="7">
      <t>ショウ</t>
    </rPh>
    <phoneticPr fontId="17"/>
  </si>
  <si>
    <t>至</t>
    <rPh sb="0" eb="1">
      <t>イタ</t>
    </rPh>
    <phoneticPr fontId="17"/>
  </si>
  <si>
    <t>（設計図書の変更）</t>
    <rPh sb="1" eb="3">
      <t>セッケイ</t>
    </rPh>
    <rPh sb="3" eb="5">
      <t>トショ</t>
    </rPh>
    <rPh sb="6" eb="8">
      <t>ヘンコウ</t>
    </rPh>
    <phoneticPr fontId="3"/>
  </si>
  <si>
    <t>　当該企業体のすべての構成員に対して行ったものとみなし、また、受注者は、発注者に対して行うこの契約</t>
    <rPh sb="1" eb="3">
      <t>トウガイ</t>
    </rPh>
    <rPh sb="3" eb="6">
      <t>キギョウタイ</t>
    </rPh>
    <rPh sb="11" eb="13">
      <t>コウセイ</t>
    </rPh>
    <rPh sb="13" eb="14">
      <t>イン</t>
    </rPh>
    <rPh sb="15" eb="16">
      <t>タイ</t>
    </rPh>
    <rPh sb="18" eb="19">
      <t>オコナ</t>
    </rPh>
    <rPh sb="31" eb="34">
      <t>ジュチュウシャ</t>
    </rPh>
    <rPh sb="36" eb="39">
      <t>ハッチュウシャ</t>
    </rPh>
    <rPh sb="40" eb="41">
      <t>タイ</t>
    </rPh>
    <rPh sb="43" eb="44">
      <t>オコナ</t>
    </rPh>
    <rPh sb="47" eb="49">
      <t>ケイヤク</t>
    </rPh>
    <phoneticPr fontId="3"/>
  </si>
  <si>
    <t>　に基づくすべての行為について当該代表者を通じて行わなければならない。</t>
    <rPh sb="9" eb="11">
      <t>コウイ</t>
    </rPh>
    <rPh sb="15" eb="17">
      <t>トウガイ</t>
    </rPh>
    <rPh sb="17" eb="20">
      <t>ダイヒョウシャ</t>
    </rPh>
    <rPh sb="21" eb="22">
      <t>ツウ</t>
    </rPh>
    <rPh sb="24" eb="25">
      <t>オコナ</t>
    </rPh>
    <phoneticPr fontId="3"/>
  </si>
  <si>
    <r>
      <t>第２条</t>
    </r>
    <r>
      <rPr>
        <sz val="10"/>
        <rFont val="ＭＳ 明朝"/>
        <family val="1"/>
        <charset val="128"/>
      </rPr>
      <t>　発注者は、受注者の施工する工事及び発注者の発注に係る第三者の施工する他の工事が施工上密接に</t>
    </r>
    <rPh sb="0" eb="1">
      <t>ダイ</t>
    </rPh>
    <rPh sb="2" eb="3">
      <t>ジョウ</t>
    </rPh>
    <rPh sb="4" eb="7">
      <t>ハッチュウシャ</t>
    </rPh>
    <rPh sb="9" eb="12">
      <t>ジュチュウシャ</t>
    </rPh>
    <rPh sb="13" eb="15">
      <t>セコウ</t>
    </rPh>
    <rPh sb="17" eb="19">
      <t>コウジ</t>
    </rPh>
    <rPh sb="19" eb="20">
      <t>オヨ</t>
    </rPh>
    <rPh sb="21" eb="24">
      <t>ハッチュウシャ</t>
    </rPh>
    <rPh sb="25" eb="27">
      <t>ハッチュウ</t>
    </rPh>
    <rPh sb="28" eb="29">
      <t>カカ</t>
    </rPh>
    <rPh sb="30" eb="33">
      <t>ダイサンシャ</t>
    </rPh>
    <rPh sb="34" eb="36">
      <t>セコウ</t>
    </rPh>
    <rPh sb="38" eb="39">
      <t>タ</t>
    </rPh>
    <rPh sb="40" eb="42">
      <t>コウジ</t>
    </rPh>
    <rPh sb="43" eb="45">
      <t>セコウ</t>
    </rPh>
    <rPh sb="45" eb="46">
      <t>ジョウ</t>
    </rPh>
    <rPh sb="46" eb="48">
      <t>ミッセツ</t>
    </rPh>
    <phoneticPr fontId="3"/>
  </si>
  <si>
    <t>　関連する場合において、必要があるときは、その施工につき、調整を行うものとする。この場合においては、</t>
    <rPh sb="12" eb="14">
      <t>ヒツヨウ</t>
    </rPh>
    <rPh sb="23" eb="25">
      <t>セコウ</t>
    </rPh>
    <rPh sb="29" eb="31">
      <t>チョウセイ</t>
    </rPh>
    <rPh sb="32" eb="33">
      <t>オコナ</t>
    </rPh>
    <rPh sb="42" eb="44">
      <t>バアイ</t>
    </rPh>
    <phoneticPr fontId="3"/>
  </si>
  <si>
    <t>　受注者は、発注者の調整に従い、当該第三者の行う工事の円滑な施工に協力しなければならない。</t>
    <rPh sb="1" eb="4">
      <t>ジュチュウシャ</t>
    </rPh>
    <rPh sb="6" eb="9">
      <t>ハッチュウシャ</t>
    </rPh>
    <rPh sb="10" eb="12">
      <t>チョウセイ</t>
    </rPh>
    <rPh sb="13" eb="14">
      <t>シタガ</t>
    </rPh>
    <rPh sb="16" eb="18">
      <t>トウガイ</t>
    </rPh>
    <rPh sb="18" eb="21">
      <t>ダイサンシャ</t>
    </rPh>
    <rPh sb="22" eb="23">
      <t>オコナ</t>
    </rPh>
    <rPh sb="24" eb="26">
      <t>コウジ</t>
    </rPh>
    <rPh sb="27" eb="29">
      <t>エンカツ</t>
    </rPh>
    <rPh sb="30" eb="32">
      <t>セコウ</t>
    </rPh>
    <rPh sb="33" eb="35">
      <t>キョウリョク</t>
    </rPh>
    <phoneticPr fontId="3"/>
  </si>
  <si>
    <t>　事代金額（変動後の賃金又は物価を基礎として算出した変動前残工事代金額に相応する額をいう。以下この</t>
    <rPh sb="12" eb="13">
      <t>マタ</t>
    </rPh>
    <rPh sb="14" eb="16">
      <t>ブッカ</t>
    </rPh>
    <rPh sb="17" eb="19">
      <t>キソ</t>
    </rPh>
    <rPh sb="22" eb="24">
      <t>サンシュツ</t>
    </rPh>
    <rPh sb="26" eb="28">
      <t>ヘンドウ</t>
    </rPh>
    <rPh sb="28" eb="29">
      <t>マエ</t>
    </rPh>
    <rPh sb="29" eb="30">
      <t>ザン</t>
    </rPh>
    <rPh sb="30" eb="32">
      <t>コウジ</t>
    </rPh>
    <rPh sb="32" eb="33">
      <t>ダイ</t>
    </rPh>
    <rPh sb="33" eb="35">
      <t>キンガク</t>
    </rPh>
    <rPh sb="36" eb="38">
      <t>ソウオウ</t>
    </rPh>
    <rPh sb="40" eb="41">
      <t>ガク</t>
    </rPh>
    <rPh sb="45" eb="47">
      <t>イカ</t>
    </rPh>
    <phoneticPr fontId="3"/>
  </si>
  <si>
    <t>　(5)　この契約による債務の不履行により生ずる損害をてん補する履行保証保険契約の締結</t>
    <rPh sb="7" eb="9">
      <t>ケイヤク</t>
    </rPh>
    <rPh sb="12" eb="14">
      <t>サイム</t>
    </rPh>
    <rPh sb="15" eb="18">
      <t>フリコウ</t>
    </rPh>
    <rPh sb="21" eb="22">
      <t>ショウ</t>
    </rPh>
    <rPh sb="24" eb="26">
      <t>ソンガイ</t>
    </rPh>
    <rPh sb="29" eb="30">
      <t>ポ</t>
    </rPh>
    <rPh sb="32" eb="34">
      <t>リコウ</t>
    </rPh>
    <rPh sb="34" eb="36">
      <t>ホショウ</t>
    </rPh>
    <rPh sb="36" eb="38">
      <t>ホケン</t>
    </rPh>
    <rPh sb="38" eb="40">
      <t>ケイヤク</t>
    </rPh>
    <rPh sb="41" eb="43">
      <t>テイケツ</t>
    </rPh>
    <phoneticPr fontId="3"/>
  </si>
  <si>
    <t>　その損害のうち工事の施工につき受注者が善良な管理者の注意義務を怠ったことにより生じたものについて</t>
    <rPh sb="3" eb="4">
      <t>ソン</t>
    </rPh>
    <rPh sb="4" eb="5">
      <t>ガイ</t>
    </rPh>
    <rPh sb="8" eb="10">
      <t>コウジ</t>
    </rPh>
    <rPh sb="11" eb="13">
      <t>セコウ</t>
    </rPh>
    <rPh sb="20" eb="22">
      <t>ゼンリョウ</t>
    </rPh>
    <rPh sb="23" eb="26">
      <t>カンリシャ</t>
    </rPh>
    <rPh sb="27" eb="29">
      <t>チュウイ</t>
    </rPh>
    <rPh sb="29" eb="31">
      <t>ギム</t>
    </rPh>
    <rPh sb="32" eb="33">
      <t>オコタ</t>
    </rPh>
    <rPh sb="40" eb="41">
      <t>ショウ</t>
    </rPh>
    <phoneticPr fontId="3"/>
  </si>
  <si>
    <t>　は、受注者が負担する。</t>
    <rPh sb="7" eb="9">
      <t>フタン</t>
    </rPh>
    <phoneticPr fontId="3"/>
  </si>
  <si>
    <t>２　前項の協議開始の日については、発注者が受注者の意見を聴いて定め、受注者に通知するものとする。た</t>
    <rPh sb="2" eb="4">
      <t>ゼンコウ</t>
    </rPh>
    <rPh sb="5" eb="7">
      <t>キョウギ</t>
    </rPh>
    <rPh sb="7" eb="9">
      <t>カイシ</t>
    </rPh>
    <rPh sb="10" eb="11">
      <t>ヒ</t>
    </rPh>
    <rPh sb="25" eb="27">
      <t>イケン</t>
    </rPh>
    <rPh sb="28" eb="29">
      <t>キ</t>
    </rPh>
    <rPh sb="31" eb="32">
      <t>サダ</t>
    </rPh>
    <rPh sb="38" eb="40">
      <t>ツウチ</t>
    </rPh>
    <phoneticPr fontId="3"/>
  </si>
  <si>
    <t>　だし、発注者が工期の変更事由が生じた日（第21条の場合にあっては発注者が工期変更の請求を受けた日、</t>
    <rPh sb="9" eb="10">
      <t>キ</t>
    </rPh>
    <rPh sb="11" eb="13">
      <t>ヘンコウ</t>
    </rPh>
    <rPh sb="13" eb="15">
      <t>ジユウ</t>
    </rPh>
    <rPh sb="16" eb="17">
      <t>ショウ</t>
    </rPh>
    <rPh sb="19" eb="20">
      <t>ヒ</t>
    </rPh>
    <rPh sb="21" eb="22">
      <t>ダイ</t>
    </rPh>
    <rPh sb="24" eb="25">
      <t>ジョウ</t>
    </rPh>
    <rPh sb="26" eb="28">
      <t>バアイ</t>
    </rPh>
    <rPh sb="37" eb="39">
      <t>コウキ</t>
    </rPh>
    <rPh sb="39" eb="41">
      <t>ヘンコウ</t>
    </rPh>
    <rPh sb="42" eb="44">
      <t>セイキュウ</t>
    </rPh>
    <rPh sb="45" eb="46">
      <t>ウ</t>
    </rPh>
    <rPh sb="48" eb="49">
      <t>ヒ</t>
    </rPh>
    <phoneticPr fontId="3"/>
  </si>
  <si>
    <t>500,000千円以上</t>
    <rPh sb="7" eb="9">
      <t>センエン</t>
    </rPh>
    <rPh sb="9" eb="11">
      <t>イジョウ</t>
    </rPh>
    <phoneticPr fontId="17"/>
  </si>
  <si>
    <t>1.7/1000</t>
    <phoneticPr fontId="17"/>
  </si>
  <si>
    <t>1.6/1000</t>
    <phoneticPr fontId="17"/>
  </si>
  <si>
    <t>1.9/1000</t>
    <phoneticPr fontId="17"/>
  </si>
  <si>
    <t>４　受注者が第１項又は前項の規定により臨機の措置をとった場合において、当該措置に要した費用のうち、</t>
    <rPh sb="6" eb="7">
      <t>ダイ</t>
    </rPh>
    <rPh sb="8" eb="9">
      <t>コウ</t>
    </rPh>
    <rPh sb="9" eb="10">
      <t>マタ</t>
    </rPh>
    <rPh sb="11" eb="13">
      <t>ゼンコウ</t>
    </rPh>
    <rPh sb="14" eb="16">
      <t>キテイ</t>
    </rPh>
    <rPh sb="19" eb="21">
      <t>リンキ</t>
    </rPh>
    <rPh sb="22" eb="24">
      <t>ソチ</t>
    </rPh>
    <rPh sb="28" eb="30">
      <t>バアイ</t>
    </rPh>
    <rPh sb="35" eb="37">
      <t>トウガイ</t>
    </rPh>
    <rPh sb="37" eb="39">
      <t>ソチ</t>
    </rPh>
    <rPh sb="40" eb="41">
      <t>ヨウ</t>
    </rPh>
    <rPh sb="43" eb="45">
      <t>ヒヨウ</t>
    </rPh>
    <phoneticPr fontId="3"/>
  </si>
  <si>
    <t>　受注者が請負代金額の範囲において負担することが適当でないと認められる部分については、発注者が負担</t>
    <rPh sb="5" eb="6">
      <t>ショウ</t>
    </rPh>
    <rPh sb="6" eb="7">
      <t>オ</t>
    </rPh>
    <rPh sb="7" eb="9">
      <t>ダイキン</t>
    </rPh>
    <rPh sb="9" eb="10">
      <t>ガク</t>
    </rPh>
    <rPh sb="11" eb="13">
      <t>ハンイ</t>
    </rPh>
    <rPh sb="17" eb="19">
      <t>フタン</t>
    </rPh>
    <rPh sb="24" eb="26">
      <t>テキトウ</t>
    </rPh>
    <rPh sb="30" eb="31">
      <t>ミト</t>
    </rPh>
    <rPh sb="35" eb="37">
      <t>ブブン</t>
    </rPh>
    <rPh sb="47" eb="49">
      <t>フタン</t>
    </rPh>
    <phoneticPr fontId="3"/>
  </si>
  <si>
    <t>　する。</t>
    <phoneticPr fontId="3"/>
  </si>
  <si>
    <t>名    称</t>
    <rPh sb="0" eb="6">
      <t>メイショウ</t>
    </rPh>
    <phoneticPr fontId="17"/>
  </si>
  <si>
    <t>□手作業
□手作業・機械作業の併用
併用の場合の理由（          ）</t>
    <phoneticPr fontId="17"/>
  </si>
  <si>
    <t>③外装材、上部構造部分</t>
    <rPh sb="1" eb="3">
      <t>ガイソウ</t>
    </rPh>
    <rPh sb="3" eb="4">
      <t>ザイ</t>
    </rPh>
    <rPh sb="5" eb="7">
      <t>ジョウブ</t>
    </rPh>
    <rPh sb="7" eb="9">
      <t>コウゾウ</t>
    </rPh>
    <rPh sb="9" eb="11">
      <t>ブブン</t>
    </rPh>
    <phoneticPr fontId="17"/>
  </si>
  <si>
    <t>外装材、上部構造部分の取り壊し
□有り    □無し</t>
    <rPh sb="11" eb="15">
      <t>トリハズ</t>
    </rPh>
    <phoneticPr fontId="17"/>
  </si>
  <si>
    <t>④基礎、基礎ぐい</t>
    <rPh sb="1" eb="3">
      <t>キソ</t>
    </rPh>
    <rPh sb="4" eb="6">
      <t>キソ</t>
    </rPh>
    <phoneticPr fontId="17"/>
  </si>
  <si>
    <t>　(2)　設計図書に誤謬又は脱漏があること。</t>
    <rPh sb="5" eb="7">
      <t>セッケイ</t>
    </rPh>
    <rPh sb="7" eb="9">
      <t>トショ</t>
    </rPh>
    <rPh sb="10" eb="12">
      <t>ゴビュウ</t>
    </rPh>
    <rPh sb="12" eb="13">
      <t>マタ</t>
    </rPh>
    <rPh sb="14" eb="16">
      <t>ダツロウ</t>
    </rPh>
    <phoneticPr fontId="3"/>
  </si>
  <si>
    <t>（権利義務の譲渡等）</t>
    <rPh sb="1" eb="3">
      <t>ケンリ</t>
    </rPh>
    <rPh sb="3" eb="5">
      <t>ギム</t>
    </rPh>
    <rPh sb="6" eb="8">
      <t>ジョウト</t>
    </rPh>
    <rPh sb="8" eb="9">
      <t>トウ</t>
    </rPh>
    <phoneticPr fontId="3"/>
  </si>
  <si>
    <t>（公共工事履行保証証券による保証の請求）</t>
    <rPh sb="1" eb="3">
      <t>コウキョウ</t>
    </rPh>
    <rPh sb="3" eb="5">
      <t>コウジ</t>
    </rPh>
    <rPh sb="5" eb="7">
      <t>リコウ</t>
    </rPh>
    <rPh sb="7" eb="9">
      <t>ホショウ</t>
    </rPh>
    <rPh sb="9" eb="11">
      <t>ショウケン</t>
    </rPh>
    <rPh sb="14" eb="16">
      <t>ホショウ</t>
    </rPh>
    <rPh sb="17" eb="19">
      <t>セイキュウ</t>
    </rPh>
    <phoneticPr fontId="3"/>
  </si>
  <si>
    <t>（条件変更等）</t>
    <rPh sb="1" eb="3">
      <t>ジョウケン</t>
    </rPh>
    <rPh sb="3" eb="5">
      <t>ヘンコウ</t>
    </rPh>
    <rPh sb="5" eb="6">
      <t>トウ</t>
    </rPh>
    <phoneticPr fontId="3"/>
  </si>
  <si>
    <r>
      <t>第15条</t>
    </r>
    <r>
      <rPr>
        <sz val="10"/>
        <rFont val="ＭＳ 明朝"/>
        <family val="1"/>
        <charset val="128"/>
      </rPr>
      <t>　発注者が受注者に支給する工事材料（以下「支給材料」という。）及び貸与する建設機械器具（以下</t>
    </r>
    <rPh sb="0" eb="1">
      <t>ダイ</t>
    </rPh>
    <rPh sb="3" eb="4">
      <t>ジョウ</t>
    </rPh>
    <rPh sb="13" eb="15">
      <t>シキュウ</t>
    </rPh>
    <rPh sb="17" eb="19">
      <t>コウジ</t>
    </rPh>
    <rPh sb="19" eb="21">
      <t>ザイリョウ</t>
    </rPh>
    <rPh sb="22" eb="24">
      <t>イカ</t>
    </rPh>
    <rPh sb="25" eb="27">
      <t>シキュウ</t>
    </rPh>
    <rPh sb="27" eb="29">
      <t>ザイリョウ</t>
    </rPh>
    <rPh sb="35" eb="36">
      <t>オヨ</t>
    </rPh>
    <rPh sb="37" eb="39">
      <t>タイヨ</t>
    </rPh>
    <rPh sb="41" eb="43">
      <t>ケンセツ</t>
    </rPh>
    <rPh sb="43" eb="45">
      <t>キカイ</t>
    </rPh>
    <rPh sb="45" eb="47">
      <t>キグ</t>
    </rPh>
    <rPh sb="48" eb="50">
      <t>イカ</t>
    </rPh>
    <phoneticPr fontId="3"/>
  </si>
  <si>
    <t>　「貸与品」という。）の品名、数量、品質、規格又は性能、引渡場所及び引渡時期は、設計図書に定めると</t>
    <rPh sb="12" eb="14">
      <t>ヒンメイ</t>
    </rPh>
    <rPh sb="15" eb="17">
      <t>スウリョウ</t>
    </rPh>
    <rPh sb="18" eb="20">
      <t>ヒンシツ</t>
    </rPh>
    <rPh sb="21" eb="23">
      <t>キカク</t>
    </rPh>
    <rPh sb="23" eb="24">
      <t>マタ</t>
    </rPh>
    <rPh sb="25" eb="27">
      <t>セイノウ</t>
    </rPh>
    <rPh sb="28" eb="30">
      <t>ヒキワタシ</t>
    </rPh>
    <rPh sb="30" eb="32">
      <t>バショ</t>
    </rPh>
    <rPh sb="32" eb="33">
      <t>オヨ</t>
    </rPh>
    <rPh sb="34" eb="36">
      <t>ヒキワタシ</t>
    </rPh>
    <rPh sb="36" eb="38">
      <t>ジキ</t>
    </rPh>
    <rPh sb="40" eb="42">
      <t>セッケイ</t>
    </rPh>
    <rPh sb="42" eb="44">
      <t>トショ</t>
    </rPh>
    <rPh sb="45" eb="46">
      <t>サダ</t>
    </rPh>
    <phoneticPr fontId="3"/>
  </si>
  <si>
    <t>　ころによる。</t>
    <phoneticPr fontId="3"/>
  </si>
  <si>
    <t>　その他の費用の負担に係る債務（当該保証金の支払われた後に生じる違約金等を含む。）は、当該保証金の</t>
    <rPh sb="8" eb="10">
      <t>フタン</t>
    </rPh>
    <rPh sb="11" eb="12">
      <t>カカ</t>
    </rPh>
    <rPh sb="13" eb="15">
      <t>サイム</t>
    </rPh>
    <rPh sb="16" eb="18">
      <t>トウガイ</t>
    </rPh>
    <rPh sb="18" eb="21">
      <t>ホショウキン</t>
    </rPh>
    <rPh sb="22" eb="24">
      <t>シハラ</t>
    </rPh>
    <rPh sb="27" eb="28">
      <t>ノチ</t>
    </rPh>
    <rPh sb="29" eb="30">
      <t>ショウ</t>
    </rPh>
    <rPh sb="32" eb="35">
      <t>イヤクキン</t>
    </rPh>
    <rPh sb="35" eb="36">
      <t>ナド</t>
    </rPh>
    <rPh sb="37" eb="38">
      <t>フク</t>
    </rPh>
    <rPh sb="43" eb="45">
      <t>トウガイ</t>
    </rPh>
    <rPh sb="45" eb="48">
      <t>ホショウキン</t>
    </rPh>
    <phoneticPr fontId="3"/>
  </si>
  <si>
    <t>　額を限度として、消滅する。</t>
    <rPh sb="9" eb="11">
      <t>ショウメツ</t>
    </rPh>
    <phoneticPr fontId="3"/>
  </si>
  <si>
    <t>2.5/1000</t>
    <phoneticPr fontId="17"/>
  </si>
  <si>
    <t>1.9/1000</t>
    <phoneticPr fontId="17"/>
  </si>
  <si>
    <t>　ときは、この契約を解除することができる。</t>
    <rPh sb="7" eb="9">
      <t>ケイヤク</t>
    </rPh>
    <rPh sb="10" eb="12">
      <t>カイジョ</t>
    </rPh>
    <phoneticPr fontId="3"/>
  </si>
  <si>
    <t>　　　を求め、受注者がこれに従わなかったとき。</t>
    <rPh sb="4" eb="5">
      <t>モト</t>
    </rPh>
    <rPh sb="7" eb="10">
      <t>ジュチュウシャ</t>
    </rPh>
    <rPh sb="14" eb="15">
      <t>シタガ</t>
    </rPh>
    <phoneticPr fontId="3"/>
  </si>
  <si>
    <t>④屋根</t>
    <rPh sb="1" eb="3">
      <t>ヤネ</t>
    </rPh>
    <phoneticPr fontId="17"/>
  </si>
  <si>
    <t>屋根の工事
□有り    □無し</t>
    <rPh sb="0" eb="2">
      <t>ヤネ</t>
    </rPh>
    <phoneticPr fontId="17"/>
  </si>
  <si>
    <t>⑤建築設備・内装等</t>
    <rPh sb="1" eb="3">
      <t>ケンチク</t>
    </rPh>
    <rPh sb="3" eb="5">
      <t>セツビ</t>
    </rPh>
    <rPh sb="6" eb="8">
      <t>ナイソウ</t>
    </rPh>
    <rPh sb="8" eb="9">
      <t>ナド</t>
    </rPh>
    <phoneticPr fontId="17"/>
  </si>
  <si>
    <t>建築設備・内装等の工事
□有り    □無し</t>
    <rPh sb="0" eb="2">
      <t>ケンチク</t>
    </rPh>
    <rPh sb="2" eb="4">
      <t>セツビ</t>
    </rPh>
    <rPh sb="5" eb="7">
      <t>ナイソウ</t>
    </rPh>
    <rPh sb="7" eb="8">
      <t>ナド</t>
    </rPh>
    <phoneticPr fontId="17"/>
  </si>
  <si>
    <t>①造成等</t>
    <rPh sb="1" eb="3">
      <t>ゾウセイ</t>
    </rPh>
    <rPh sb="3" eb="4">
      <t>ナド</t>
    </rPh>
    <phoneticPr fontId="17"/>
  </si>
  <si>
    <t>２　発注者は、前項の規定によるほか、必要があると認めるときは、工事の中止内容を受注者に通知して、工</t>
    <rPh sb="7" eb="9">
      <t>ゼンコウ</t>
    </rPh>
    <rPh sb="10" eb="12">
      <t>キテイ</t>
    </rPh>
    <rPh sb="18" eb="20">
      <t>ヒツヨウ</t>
    </rPh>
    <rPh sb="24" eb="25">
      <t>ミト</t>
    </rPh>
    <rPh sb="31" eb="33">
      <t>コウジ</t>
    </rPh>
    <rPh sb="34" eb="36">
      <t>チュウシ</t>
    </rPh>
    <rPh sb="36" eb="38">
      <t>ナイヨウ</t>
    </rPh>
    <rPh sb="43" eb="45">
      <t>ツウチ</t>
    </rPh>
    <rPh sb="48" eb="49">
      <t>コウ</t>
    </rPh>
    <phoneticPr fontId="3"/>
  </si>
  <si>
    <t>　事の全部又は一部の施工を一時中止させることができる。</t>
    <rPh sb="5" eb="6">
      <t>マタ</t>
    </rPh>
    <rPh sb="7" eb="9">
      <t>イチブ</t>
    </rPh>
    <rPh sb="10" eb="12">
      <t>セコウ</t>
    </rPh>
    <rPh sb="13" eb="15">
      <t>イチジ</t>
    </rPh>
    <rPh sb="15" eb="17">
      <t>チュウシ</t>
    </rPh>
    <phoneticPr fontId="3"/>
  </si>
  <si>
    <t>２　受注者は、前項の規定により保証人が選定し発注者が適当と認めた建設業者（以下この条において「代替</t>
    <rPh sb="7" eb="9">
      <t>ゼンコウ</t>
    </rPh>
    <rPh sb="10" eb="12">
      <t>キテイ</t>
    </rPh>
    <rPh sb="15" eb="18">
      <t>ホショウニン</t>
    </rPh>
    <rPh sb="19" eb="21">
      <t>センテイ</t>
    </rPh>
    <rPh sb="26" eb="28">
      <t>テキトウ</t>
    </rPh>
    <rPh sb="29" eb="30">
      <t>ミト</t>
    </rPh>
    <rPh sb="32" eb="35">
      <t>ケンセツギョウ</t>
    </rPh>
    <rPh sb="35" eb="36">
      <t>シャ</t>
    </rPh>
    <rPh sb="37" eb="39">
      <t>イカ</t>
    </rPh>
    <rPh sb="41" eb="42">
      <t>ジョウ</t>
    </rPh>
    <rPh sb="47" eb="49">
      <t>ダイガエ</t>
    </rPh>
    <phoneticPr fontId="3"/>
  </si>
  <si>
    <t>　履行業者」という。）から発注者に対して、この契約に基づく次の各号に定める受注者の権利及び義務を承</t>
    <rPh sb="17" eb="18">
      <t>タイ</t>
    </rPh>
    <rPh sb="23" eb="25">
      <t>ケイヤク</t>
    </rPh>
    <rPh sb="26" eb="27">
      <t>モト</t>
    </rPh>
    <rPh sb="29" eb="30">
      <t>ツギ</t>
    </rPh>
    <rPh sb="31" eb="33">
      <t>カクゴウ</t>
    </rPh>
    <rPh sb="34" eb="35">
      <t>サダ</t>
    </rPh>
    <rPh sb="41" eb="43">
      <t>ケンリ</t>
    </rPh>
    <rPh sb="43" eb="44">
      <t>オヨ</t>
    </rPh>
    <rPh sb="45" eb="47">
      <t>ギム</t>
    </rPh>
    <rPh sb="48" eb="49">
      <t>ウケタマワ</t>
    </rPh>
    <phoneticPr fontId="3"/>
  </si>
  <si>
    <t>　継する旨の通知が行われた場合には、代替履行業者に対して当該権利及び義務を承継させる。</t>
    <rPh sb="18" eb="20">
      <t>ダイガエ</t>
    </rPh>
    <rPh sb="20" eb="22">
      <t>リコウ</t>
    </rPh>
    <rPh sb="22" eb="24">
      <t>ギョウシャ</t>
    </rPh>
    <rPh sb="25" eb="26">
      <t>タイ</t>
    </rPh>
    <rPh sb="28" eb="30">
      <t>トウガイ</t>
    </rPh>
    <rPh sb="30" eb="32">
      <t>ケンリ</t>
    </rPh>
    <rPh sb="32" eb="33">
      <t>オヨ</t>
    </rPh>
    <rPh sb="34" eb="36">
      <t>ギム</t>
    </rPh>
    <rPh sb="37" eb="39">
      <t>ショウケイ</t>
    </rPh>
    <phoneticPr fontId="3"/>
  </si>
  <si>
    <r>
      <t>第13条</t>
    </r>
    <r>
      <rPr>
        <sz val="10"/>
        <rFont val="ＭＳ 明朝"/>
        <family val="1"/>
        <charset val="128"/>
      </rPr>
      <t>　工事材料の品質については、設計図書に定めるところによる。設計図書にその品質が明示されていな</t>
    </r>
    <rPh sb="0" eb="1">
      <t>ダイ</t>
    </rPh>
    <rPh sb="3" eb="4">
      <t>ジョウ</t>
    </rPh>
    <rPh sb="5" eb="7">
      <t>コウジ</t>
    </rPh>
    <rPh sb="7" eb="9">
      <t>ザイリョウ</t>
    </rPh>
    <rPh sb="10" eb="12">
      <t>ヒンシツ</t>
    </rPh>
    <rPh sb="18" eb="20">
      <t>セッケイ</t>
    </rPh>
    <rPh sb="20" eb="22">
      <t>トショ</t>
    </rPh>
    <rPh sb="23" eb="24">
      <t>サダ</t>
    </rPh>
    <rPh sb="33" eb="35">
      <t>セッケイ</t>
    </rPh>
    <rPh sb="35" eb="37">
      <t>トショ</t>
    </rPh>
    <rPh sb="40" eb="42">
      <t>ヒンシツ</t>
    </rPh>
    <rPh sb="43" eb="45">
      <t>メイジ</t>
    </rPh>
    <phoneticPr fontId="3"/>
  </si>
  <si>
    <t>発  注  者</t>
    <rPh sb="0" eb="7">
      <t>ハッチュウシャ</t>
    </rPh>
    <phoneticPr fontId="3"/>
  </si>
  <si>
    <t>３　発注者は、第１項の規定により工事目的物の全部又は一部を使用したことによって受注者に損害を及ぼし</t>
    <rPh sb="7" eb="8">
      <t>ダイ</t>
    </rPh>
    <rPh sb="9" eb="10">
      <t>コウ</t>
    </rPh>
    <rPh sb="11" eb="13">
      <t>キテイ</t>
    </rPh>
    <rPh sb="16" eb="18">
      <t>コウジ</t>
    </rPh>
    <rPh sb="18" eb="21">
      <t>モクテキブツ</t>
    </rPh>
    <rPh sb="22" eb="24">
      <t>ゼンブ</t>
    </rPh>
    <rPh sb="24" eb="25">
      <t>マタ</t>
    </rPh>
    <rPh sb="26" eb="28">
      <t>イチブ</t>
    </rPh>
    <rPh sb="29" eb="31">
      <t>シヨウ</t>
    </rPh>
    <rPh sb="43" eb="45">
      <t>ソンガイ</t>
    </rPh>
    <rPh sb="46" eb="47">
      <t>オヨ</t>
    </rPh>
    <phoneticPr fontId="3"/>
  </si>
  <si>
    <t>　たときは、必要な費用を負担しなければならない。</t>
    <rPh sb="6" eb="8">
      <t>ヒツヨウ</t>
    </rPh>
    <rPh sb="9" eb="11">
      <t>ヒヨウ</t>
    </rPh>
    <rPh sb="12" eb="14">
      <t>フタン</t>
    </rPh>
    <phoneticPr fontId="3"/>
  </si>
  <si>
    <t>受注者</t>
    <rPh sb="0" eb="3">
      <t>ジュチュウシャ</t>
    </rPh>
    <phoneticPr fontId="17"/>
  </si>
  <si>
    <t>（債務負担行為に係る契約の部分払の特則）</t>
    <rPh sb="1" eb="3">
      <t>サイム</t>
    </rPh>
    <rPh sb="3" eb="5">
      <t>フタン</t>
    </rPh>
    <rPh sb="5" eb="7">
      <t>コウイ</t>
    </rPh>
    <rPh sb="8" eb="9">
      <t>カカ</t>
    </rPh>
    <rPh sb="10" eb="12">
      <t>ケイヤク</t>
    </rPh>
    <rPh sb="13" eb="15">
      <t>ブブン</t>
    </rPh>
    <rPh sb="15" eb="16">
      <t>バラ</t>
    </rPh>
    <rPh sb="17" eb="18">
      <t>トク</t>
    </rPh>
    <rPh sb="18" eb="19">
      <t>ソク</t>
    </rPh>
    <phoneticPr fontId="3"/>
  </si>
  <si>
    <t>※太枠内は必ず記入してください。</t>
    <rPh sb="1" eb="3">
      <t>フトワク</t>
    </rPh>
    <rPh sb="3" eb="4">
      <t>ナイ</t>
    </rPh>
    <rPh sb="5" eb="6">
      <t>カナラ</t>
    </rPh>
    <rPh sb="7" eb="9">
      <t>キニュウ</t>
    </rPh>
    <phoneticPr fontId="17"/>
  </si>
  <si>
    <t>２．請負代金額のうち解体工事に要する費用（受注者の見積金額）</t>
    <rPh sb="2" eb="4">
      <t>ウケオイ</t>
    </rPh>
    <rPh sb="4" eb="7">
      <t>ダイキンガク</t>
    </rPh>
    <rPh sb="10" eb="14">
      <t>カイタイコウジ</t>
    </rPh>
    <rPh sb="15" eb="16">
      <t>ヨウ</t>
    </rPh>
    <rPh sb="18" eb="20">
      <t>ヒヨウ</t>
    </rPh>
    <rPh sb="21" eb="24">
      <t>ジュチュウシャ</t>
    </rPh>
    <rPh sb="25" eb="27">
      <t>ミツモリ</t>
    </rPh>
    <rPh sb="27" eb="29">
      <t>キンガク</t>
    </rPh>
    <phoneticPr fontId="17"/>
  </si>
  <si>
    <t>（個人印）</t>
    <rPh sb="1" eb="3">
      <t>コジン</t>
    </rPh>
    <rPh sb="3" eb="4">
      <t>イン</t>
    </rPh>
    <phoneticPr fontId="17"/>
  </si>
  <si>
    <t>建築物に係る新築工事等（新築・増築・修繕・模様替）の場合</t>
    <rPh sb="6" eb="8">
      <t>シンチク</t>
    </rPh>
    <rPh sb="12" eb="14">
      <t>シンチク</t>
    </rPh>
    <rPh sb="15" eb="17">
      <t>ゾウチク</t>
    </rPh>
    <rPh sb="18" eb="20">
      <t>シュウゼン</t>
    </rPh>
    <rPh sb="21" eb="23">
      <t>モヨウ</t>
    </rPh>
    <rPh sb="23" eb="24">
      <t>ガ</t>
    </rPh>
    <phoneticPr fontId="17"/>
  </si>
  <si>
    <t>（請負代金額の変更に代える設計図書の変更）</t>
    <rPh sb="1" eb="3">
      <t>ウケオイ</t>
    </rPh>
    <rPh sb="3" eb="5">
      <t>ダイキン</t>
    </rPh>
    <rPh sb="5" eb="6">
      <t>ガク</t>
    </rPh>
    <rPh sb="7" eb="9">
      <t>ヘンコウ</t>
    </rPh>
    <rPh sb="10" eb="11">
      <t>カ</t>
    </rPh>
    <rPh sb="13" eb="15">
      <t>セッケイ</t>
    </rPh>
    <rPh sb="15" eb="17">
      <t>トショ</t>
    </rPh>
    <rPh sb="18" eb="20">
      <t>ヘンコウ</t>
    </rPh>
    <phoneticPr fontId="3"/>
  </si>
  <si>
    <t>商号又は名称</t>
    <rPh sb="0" eb="2">
      <t>ショウゴウ</t>
    </rPh>
    <rPh sb="2" eb="3">
      <t>マタ</t>
    </rPh>
    <rPh sb="4" eb="6">
      <t>メイショウ</t>
    </rPh>
    <phoneticPr fontId="17"/>
  </si>
  <si>
    <t>代表者職氏名</t>
    <rPh sb="0" eb="2">
      <t>ダイヒョウ</t>
    </rPh>
    <rPh sb="2" eb="3">
      <t>シャ</t>
    </rPh>
    <rPh sb="3" eb="4">
      <t>ショク</t>
    </rPh>
    <rPh sb="4" eb="6">
      <t>シメイ</t>
    </rPh>
    <phoneticPr fontId="17"/>
  </si>
  <si>
    <t>㊞</t>
    <phoneticPr fontId="17"/>
  </si>
  <si>
    <t>　保証金の納付を免除する。</t>
    <rPh sb="3" eb="4">
      <t>キン</t>
    </rPh>
    <rPh sb="5" eb="7">
      <t>ノウフ</t>
    </rPh>
    <rPh sb="8" eb="10">
      <t>メンジョ</t>
    </rPh>
    <phoneticPr fontId="3"/>
  </si>
  <si>
    <t>６　部分払金の額は、次の式により算定する。この場合において第１項の請負代金相当額は、発注者と受注者</t>
    <rPh sb="2" eb="4">
      <t>ブブン</t>
    </rPh>
    <rPh sb="4" eb="5">
      <t>バラ</t>
    </rPh>
    <rPh sb="5" eb="6">
      <t>キン</t>
    </rPh>
    <rPh sb="7" eb="8">
      <t>ガク</t>
    </rPh>
    <rPh sb="10" eb="11">
      <t>ツギ</t>
    </rPh>
    <rPh sb="12" eb="13">
      <t>シキ</t>
    </rPh>
    <rPh sb="16" eb="18">
      <t>サンテイ</t>
    </rPh>
    <rPh sb="23" eb="25">
      <t>バアイ</t>
    </rPh>
    <rPh sb="29" eb="30">
      <t>ダイ</t>
    </rPh>
    <rPh sb="31" eb="32">
      <t>コウ</t>
    </rPh>
    <rPh sb="33" eb="35">
      <t>ウケオイ</t>
    </rPh>
    <rPh sb="35" eb="37">
      <t>ダイキン</t>
    </rPh>
    <rPh sb="37" eb="39">
      <t>ソウトウ</t>
    </rPh>
    <rPh sb="39" eb="40">
      <t>ガク</t>
    </rPh>
    <phoneticPr fontId="3"/>
  </si>
  <si>
    <t>　注者が定め、受注者に通知する。</t>
    <rPh sb="12" eb="13">
      <t>チ</t>
    </rPh>
    <phoneticPr fontId="3"/>
  </si>
  <si>
    <t>　ばならない。</t>
    <phoneticPr fontId="3"/>
  </si>
  <si>
    <t>　は、予算の執行が可能となる時期以前に部分払の支払いを請求することはできない。</t>
    <rPh sb="3" eb="5">
      <t>ヨサン</t>
    </rPh>
    <rPh sb="6" eb="8">
      <t>シッコウ</t>
    </rPh>
    <rPh sb="9" eb="11">
      <t>カノウ</t>
    </rPh>
    <rPh sb="14" eb="16">
      <t>ジキ</t>
    </rPh>
    <rPh sb="16" eb="18">
      <t>イゼン</t>
    </rPh>
    <rPh sb="19" eb="21">
      <t>ブブン</t>
    </rPh>
    <rPh sb="21" eb="22">
      <t>バラ</t>
    </rPh>
    <rPh sb="23" eb="25">
      <t>シハラ</t>
    </rPh>
    <rPh sb="27" eb="29">
      <t>セイキュウ</t>
    </rPh>
    <phoneticPr fontId="3"/>
  </si>
  <si>
    <r>
      <t>第11条</t>
    </r>
    <r>
      <rPr>
        <sz val="10"/>
        <rFont val="ＭＳ 明朝"/>
        <family val="1"/>
        <charset val="128"/>
      </rPr>
      <t>　受注者は、設計図書に定めるところにより、この契約の履行について発注者に報告しなければならな</t>
    </r>
    <rPh sb="0" eb="1">
      <t>ダイ</t>
    </rPh>
    <rPh sb="3" eb="4">
      <t>ジョウ</t>
    </rPh>
    <rPh sb="10" eb="12">
      <t>セッケイ</t>
    </rPh>
    <rPh sb="12" eb="14">
      <t>トショ</t>
    </rPh>
    <rPh sb="15" eb="16">
      <t>サダ</t>
    </rPh>
    <rPh sb="27" eb="29">
      <t>ケイヤク</t>
    </rPh>
    <rPh sb="30" eb="32">
      <t>リコウ</t>
    </rPh>
    <rPh sb="40" eb="42">
      <t>ホウコク</t>
    </rPh>
    <phoneticPr fontId="3"/>
  </si>
  <si>
    <t>２　前項の規定にかかわらず、受注者は、当該建設業者と下請契約を締結しなければ工事の施工が困難となる</t>
    <rPh sb="2" eb="4">
      <t>ゼンコウ</t>
    </rPh>
    <rPh sb="5" eb="7">
      <t>キテイ</t>
    </rPh>
    <rPh sb="14" eb="17">
      <t>ジュチュウシャ</t>
    </rPh>
    <rPh sb="19" eb="21">
      <t>トウガイ</t>
    </rPh>
    <rPh sb="21" eb="23">
      <t>ケンセツ</t>
    </rPh>
    <rPh sb="23" eb="25">
      <t>ギョウシャ</t>
    </rPh>
    <rPh sb="26" eb="28">
      <t>シタウ</t>
    </rPh>
    <rPh sb="28" eb="30">
      <t>ケイヤク</t>
    </rPh>
    <rPh sb="31" eb="33">
      <t>テイケツ</t>
    </rPh>
    <rPh sb="38" eb="40">
      <t>コウジ</t>
    </rPh>
    <rPh sb="41" eb="43">
      <t>セコウ</t>
    </rPh>
    <rPh sb="44" eb="46">
      <t>コンナン</t>
    </rPh>
    <phoneticPr fontId="3"/>
  </si>
  <si>
    <t>（受注者の契約の相手方となる下請負人の健康保険等加入義務等）</t>
    <rPh sb="1" eb="4">
      <t>ジュチュウシャ</t>
    </rPh>
    <rPh sb="5" eb="7">
      <t>ケイヤク</t>
    </rPh>
    <rPh sb="8" eb="11">
      <t>アイテガタ</t>
    </rPh>
    <rPh sb="14" eb="16">
      <t>シタウ</t>
    </rPh>
    <rPh sb="16" eb="17">
      <t>オ</t>
    </rPh>
    <rPh sb="17" eb="18">
      <t>ニン</t>
    </rPh>
    <rPh sb="19" eb="21">
      <t>ケンコウ</t>
    </rPh>
    <rPh sb="21" eb="23">
      <t>ホケン</t>
    </rPh>
    <rPh sb="23" eb="24">
      <t>トウ</t>
    </rPh>
    <rPh sb="24" eb="26">
      <t>カニュウ</t>
    </rPh>
    <rPh sb="26" eb="28">
      <t>ギム</t>
    </rPh>
    <rPh sb="28" eb="29">
      <t>トウ</t>
    </rPh>
    <phoneticPr fontId="3"/>
  </si>
  <si>
    <t>　(3)　この契約による債務の不履行により生ずる損害金の支払いを保証する銀行、発注者が確実と認める金融</t>
    <rPh sb="7" eb="9">
      <t>ケイヤク</t>
    </rPh>
    <rPh sb="12" eb="14">
      <t>サイム</t>
    </rPh>
    <rPh sb="15" eb="18">
      <t>フリコウ</t>
    </rPh>
    <rPh sb="21" eb="22">
      <t>ショウ</t>
    </rPh>
    <rPh sb="24" eb="27">
      <t>ソンガイキン</t>
    </rPh>
    <rPh sb="28" eb="30">
      <t>シハライ</t>
    </rPh>
    <rPh sb="32" eb="34">
      <t>ホショウ</t>
    </rPh>
    <rPh sb="36" eb="38">
      <t>ギンコウ</t>
    </rPh>
    <rPh sb="43" eb="45">
      <t>カクジツ</t>
    </rPh>
    <rPh sb="46" eb="47">
      <t>ミト</t>
    </rPh>
    <rPh sb="49" eb="51">
      <t>キンユウ</t>
    </rPh>
    <phoneticPr fontId="3"/>
  </si>
  <si>
    <t>　　事業会社（以下「保証事業会社」という。）の保証</t>
    <rPh sb="7" eb="9">
      <t>イカ</t>
    </rPh>
    <rPh sb="10" eb="12">
      <t>ホショウ</t>
    </rPh>
    <rPh sb="12" eb="14">
      <t>ジギョウ</t>
    </rPh>
    <rPh sb="14" eb="16">
      <t>ガイシャ</t>
    </rPh>
    <rPh sb="23" eb="25">
      <t>ホショウ</t>
    </rPh>
    <phoneticPr fontId="3"/>
  </si>
  <si>
    <t>　　機関等又は公共工事の前払金保証事業に関する法律（昭和27年法律第184号）第２条第４項に規定する保証</t>
    <rPh sb="4" eb="5">
      <t>ナド</t>
    </rPh>
    <rPh sb="7" eb="9">
      <t>コウキョウ</t>
    </rPh>
    <rPh sb="9" eb="11">
      <t>コウジ</t>
    </rPh>
    <rPh sb="12" eb="14">
      <t>マエバラ</t>
    </rPh>
    <rPh sb="14" eb="15">
      <t>キン</t>
    </rPh>
    <rPh sb="15" eb="17">
      <t>ホショウ</t>
    </rPh>
    <rPh sb="17" eb="19">
      <t>ジギョウ</t>
    </rPh>
    <rPh sb="20" eb="21">
      <t>カン</t>
    </rPh>
    <rPh sb="23" eb="25">
      <t>ホウリツ</t>
    </rPh>
    <rPh sb="26" eb="28">
      <t>ショウワ</t>
    </rPh>
    <rPh sb="30" eb="31">
      <t>ネン</t>
    </rPh>
    <rPh sb="31" eb="33">
      <t>ホウリツ</t>
    </rPh>
    <rPh sb="33" eb="34">
      <t>ダイ</t>
    </rPh>
    <rPh sb="37" eb="38">
      <t>ゴウ</t>
    </rPh>
    <rPh sb="39" eb="40">
      <t>ダイ</t>
    </rPh>
    <rPh sb="41" eb="42">
      <t>ジョウ</t>
    </rPh>
    <rPh sb="42" eb="43">
      <t>ダイ</t>
    </rPh>
    <rPh sb="44" eb="45">
      <t>コウ</t>
    </rPh>
    <rPh sb="46" eb="48">
      <t>キテイ</t>
    </rPh>
    <rPh sb="50" eb="51">
      <t>タモツ</t>
    </rPh>
    <phoneticPr fontId="3"/>
  </si>
  <si>
    <t>　(1) 私的独占の禁止及び公正取引の確保に関する法律（昭和22年法律第54号。以下「独占禁止法」という。）</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rPh sb="43" eb="45">
      <t>ドクセン</t>
    </rPh>
    <rPh sb="45" eb="48">
      <t>キンシホウ</t>
    </rPh>
    <phoneticPr fontId="3"/>
  </si>
  <si>
    <t>　(5) 地方自治法施行令（昭和22年政令第16号）第167条の４第２項第２号に該当すると認められたとき。</t>
    <rPh sb="5" eb="7">
      <t>チホウ</t>
    </rPh>
    <rPh sb="7" eb="9">
      <t>ジチ</t>
    </rPh>
    <rPh sb="9" eb="10">
      <t>ホウ</t>
    </rPh>
    <rPh sb="10" eb="12">
      <t>シコウ</t>
    </rPh>
    <rPh sb="12" eb="13">
      <t>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3"/>
  </si>
  <si>
    <t>３　前２項の場合において、受注者が共同企業体であり、既に解散されているときは、発注者は、受注者の代</t>
    <rPh sb="2" eb="3">
      <t>ゼン</t>
    </rPh>
    <rPh sb="4" eb="5">
      <t>コウ</t>
    </rPh>
    <rPh sb="6" eb="8">
      <t>バアイ</t>
    </rPh>
    <rPh sb="13" eb="16">
      <t>ジュチュウシャ</t>
    </rPh>
    <rPh sb="17" eb="19">
      <t>キョウドウ</t>
    </rPh>
    <rPh sb="19" eb="21">
      <t>キギョウ</t>
    </rPh>
    <rPh sb="21" eb="22">
      <t>タイ</t>
    </rPh>
    <rPh sb="26" eb="27">
      <t>スデ</t>
    </rPh>
    <rPh sb="28" eb="30">
      <t>カイサン</t>
    </rPh>
    <rPh sb="39" eb="42">
      <t>ハッチュウシャ</t>
    </rPh>
    <rPh sb="44" eb="47">
      <t>ジュチュウシャ</t>
    </rPh>
    <rPh sb="48" eb="49">
      <t>ダイ</t>
    </rPh>
    <phoneticPr fontId="3"/>
  </si>
  <si>
    <t>　表者であった者及び構成員であった者に賠償金の支払いを請求することができる。この場合において、受注</t>
    <rPh sb="7" eb="8">
      <t>モノ</t>
    </rPh>
    <rPh sb="8" eb="9">
      <t>オヨ</t>
    </rPh>
    <rPh sb="10" eb="13">
      <t>コウセイイン</t>
    </rPh>
    <rPh sb="17" eb="18">
      <t>モノ</t>
    </rPh>
    <rPh sb="19" eb="22">
      <t>バイショウキン</t>
    </rPh>
    <rPh sb="23" eb="25">
      <t>シハラ</t>
    </rPh>
    <rPh sb="27" eb="29">
      <t>セイキュウ</t>
    </rPh>
    <rPh sb="40" eb="42">
      <t>バアイ</t>
    </rPh>
    <rPh sb="47" eb="49">
      <t>ジュチュウ</t>
    </rPh>
    <phoneticPr fontId="3"/>
  </si>
  <si>
    <t>　者の代表者であった者及び構成員であった者は、連帯して前２項の額を発注者に支払わなければならない。</t>
    <rPh sb="1" eb="2">
      <t>シャ</t>
    </rPh>
    <rPh sb="3" eb="6">
      <t>ダイヒョウシャ</t>
    </rPh>
    <rPh sb="10" eb="11">
      <t>モノ</t>
    </rPh>
    <rPh sb="11" eb="12">
      <t>オヨ</t>
    </rPh>
    <rPh sb="13" eb="16">
      <t>コウセイイン</t>
    </rPh>
    <rPh sb="20" eb="21">
      <t>モノ</t>
    </rPh>
    <rPh sb="23" eb="25">
      <t>レンタイ</t>
    </rPh>
    <rPh sb="27" eb="28">
      <t>ゼン</t>
    </rPh>
    <rPh sb="29" eb="30">
      <t>コウ</t>
    </rPh>
    <rPh sb="31" eb="32">
      <t>ガク</t>
    </rPh>
    <rPh sb="33" eb="36">
      <t>ハッチュウシャ</t>
    </rPh>
    <rPh sb="37" eb="39">
      <t>シハラ</t>
    </rPh>
    <phoneticPr fontId="3"/>
  </si>
  <si>
    <t>（相殺）</t>
    <rPh sb="1" eb="3">
      <t>ソウサイ</t>
    </rPh>
    <phoneticPr fontId="3"/>
  </si>
  <si>
    <t>　　第８条の４第１項の規定による必要な措置を命ぜられたとき。</t>
    <rPh sb="2" eb="3">
      <t>ダイ</t>
    </rPh>
    <rPh sb="4" eb="5">
      <t>ジョウ</t>
    </rPh>
    <rPh sb="7" eb="8">
      <t>ダイ</t>
    </rPh>
    <rPh sb="9" eb="10">
      <t>コウ</t>
    </rPh>
    <rPh sb="11" eb="13">
      <t>キテイ</t>
    </rPh>
    <rPh sb="16" eb="18">
      <t>ヒツヨウ</t>
    </rPh>
    <rPh sb="19" eb="21">
      <t>ソチ</t>
    </rPh>
    <rPh sb="22" eb="23">
      <t>メイ</t>
    </rPh>
    <phoneticPr fontId="3"/>
  </si>
  <si>
    <t>（制裁金等の徴収）</t>
    <rPh sb="1" eb="3">
      <t>セイサイ</t>
    </rPh>
    <rPh sb="3" eb="4">
      <t>キン</t>
    </rPh>
    <rPh sb="4" eb="5">
      <t>トウ</t>
    </rPh>
    <rPh sb="6" eb="8">
      <t>チョウシュウ</t>
    </rPh>
    <phoneticPr fontId="3"/>
  </si>
  <si>
    <t>　場合その他の特別の事情があると発注者が認める場合は、社会保険等未加入建設業者を下請契約の相手方と</t>
    <rPh sb="5" eb="6">
      <t>タ</t>
    </rPh>
    <rPh sb="7" eb="9">
      <t>トクベツ</t>
    </rPh>
    <rPh sb="10" eb="12">
      <t>ジジョウ</t>
    </rPh>
    <rPh sb="16" eb="19">
      <t>ハッチュウシャ</t>
    </rPh>
    <rPh sb="20" eb="21">
      <t>ミト</t>
    </rPh>
    <rPh sb="23" eb="25">
      <t>バアイ</t>
    </rPh>
    <rPh sb="27" eb="29">
      <t>シャカイ</t>
    </rPh>
    <rPh sb="29" eb="31">
      <t>ホケン</t>
    </rPh>
    <rPh sb="31" eb="32">
      <t>トウ</t>
    </rPh>
    <rPh sb="32" eb="35">
      <t>ミカニュウ</t>
    </rPh>
    <rPh sb="35" eb="38">
      <t>ケンセツギョウ</t>
    </rPh>
    <rPh sb="38" eb="39">
      <t>シャ</t>
    </rPh>
    <rPh sb="40" eb="42">
      <t>シタウ</t>
    </rPh>
    <rPh sb="42" eb="44">
      <t>ケイヤク</t>
    </rPh>
    <rPh sb="45" eb="48">
      <t>アイテガタ</t>
    </rPh>
    <phoneticPr fontId="3"/>
  </si>
  <si>
    <t>　することができる。この場合において、受注者は、発注者の指定する期間内に、当該社会保険等未加入建設</t>
    <rPh sb="12" eb="14">
      <t>バアイ</t>
    </rPh>
    <rPh sb="19" eb="22">
      <t>ジュチュウシャ</t>
    </rPh>
    <rPh sb="24" eb="27">
      <t>ハッチュウシャ</t>
    </rPh>
    <rPh sb="28" eb="30">
      <t>シテイ</t>
    </rPh>
    <rPh sb="32" eb="35">
      <t>キカンナイ</t>
    </rPh>
    <rPh sb="37" eb="39">
      <t>トウガイ</t>
    </rPh>
    <rPh sb="39" eb="41">
      <t>シャカイ</t>
    </rPh>
    <rPh sb="41" eb="43">
      <t>ホケン</t>
    </rPh>
    <rPh sb="43" eb="44">
      <t>トウ</t>
    </rPh>
    <rPh sb="44" eb="47">
      <t>ミカニュウ</t>
    </rPh>
    <rPh sb="47" eb="49">
      <t>ケンセツ</t>
    </rPh>
    <phoneticPr fontId="3"/>
  </si>
  <si>
    <t>　者の一切の権限を行使することができる。</t>
    <phoneticPr fontId="3"/>
  </si>
  <si>
    <t>　することができる。</t>
    <phoneticPr fontId="3"/>
  </si>
  <si>
    <t xml:space="preserve">  元請業者は積極的に受託に努めること。</t>
    <rPh sb="14" eb="15">
      <t>ツト</t>
    </rPh>
    <phoneticPr fontId="17"/>
  </si>
  <si>
    <t>（前金払及び中間前金払）</t>
    <rPh sb="1" eb="3">
      <t>マエキン</t>
    </rPh>
    <rPh sb="3" eb="4">
      <t>バライ</t>
    </rPh>
    <rPh sb="4" eb="5">
      <t>オヨ</t>
    </rPh>
    <rPh sb="6" eb="8">
      <t>チュウカン</t>
    </rPh>
    <rPh sb="8" eb="9">
      <t>マエ</t>
    </rPh>
    <rPh sb="9" eb="10">
      <t>キン</t>
    </rPh>
    <rPh sb="10" eb="11">
      <t>ハラ</t>
    </rPh>
    <phoneticPr fontId="3"/>
  </si>
  <si>
    <t>　(1) 請負代金債権（前払金若しくは中間前払金、部分払金又は部分引渡しに係る請負代金として受注者に既</t>
    <rPh sb="5" eb="7">
      <t>ウケオイ</t>
    </rPh>
    <rPh sb="7" eb="9">
      <t>ダイキン</t>
    </rPh>
    <rPh sb="9" eb="11">
      <t>サイケン</t>
    </rPh>
    <rPh sb="12" eb="14">
      <t>マエバラ</t>
    </rPh>
    <rPh sb="14" eb="15">
      <t>キン</t>
    </rPh>
    <rPh sb="25" eb="27">
      <t>ブブン</t>
    </rPh>
    <rPh sb="27" eb="28">
      <t>バラ</t>
    </rPh>
    <rPh sb="28" eb="29">
      <t>キン</t>
    </rPh>
    <rPh sb="29" eb="30">
      <t>マタ</t>
    </rPh>
    <rPh sb="31" eb="33">
      <t>ブブン</t>
    </rPh>
    <rPh sb="33" eb="35">
      <t>ヒキワタ</t>
    </rPh>
    <rPh sb="37" eb="38">
      <t>カカ</t>
    </rPh>
    <rPh sb="39" eb="41">
      <t>ウケオイ</t>
    </rPh>
    <rPh sb="41" eb="43">
      <t>ダイキン</t>
    </rPh>
    <rPh sb="50" eb="51">
      <t>スデ</t>
    </rPh>
    <phoneticPr fontId="3"/>
  </si>
  <si>
    <t>　　に支払われたものを除く。）</t>
    <phoneticPr fontId="3"/>
  </si>
  <si>
    <t>　を締結し、その保証証書を発注者に寄託して、請負代金額の100分の20以内の中間前払金の支払いを発注者</t>
    <phoneticPr fontId="3"/>
  </si>
  <si>
    <t>　に請求することができる。</t>
    <phoneticPr fontId="3"/>
  </si>
  <si>
    <t>（債務負担行為に係る契約の前金払及び中間前金払の特則）</t>
    <rPh sb="1" eb="3">
      <t>サイム</t>
    </rPh>
    <rPh sb="3" eb="5">
      <t>フタン</t>
    </rPh>
    <rPh sb="5" eb="7">
      <t>コウイ</t>
    </rPh>
    <rPh sb="8" eb="9">
      <t>カカ</t>
    </rPh>
    <rPh sb="10" eb="12">
      <t>ケイヤク</t>
    </rPh>
    <rPh sb="13" eb="15">
      <t>マエキン</t>
    </rPh>
    <rPh sb="15" eb="16">
      <t>バラ</t>
    </rPh>
    <rPh sb="24" eb="25">
      <t>トク</t>
    </rPh>
    <rPh sb="25" eb="26">
      <t>ソク</t>
    </rPh>
    <phoneticPr fontId="3"/>
  </si>
  <si>
    <t>２　前項の場合において契約会計年度について前払金及び中間前払金を支払わない旨が設計図書に定められて</t>
    <rPh sb="2" eb="4">
      <t>ゼンコウ</t>
    </rPh>
    <rPh sb="5" eb="7">
      <t>バアイ</t>
    </rPh>
    <rPh sb="11" eb="13">
      <t>ケイヤク</t>
    </rPh>
    <rPh sb="13" eb="15">
      <t>カイケイ</t>
    </rPh>
    <rPh sb="15" eb="17">
      <t>ネンド</t>
    </rPh>
    <rPh sb="21" eb="23">
      <t>マエバラ</t>
    </rPh>
    <rPh sb="23" eb="24">
      <t>キン</t>
    </rPh>
    <rPh sb="32" eb="34">
      <t>シハラ</t>
    </rPh>
    <rPh sb="37" eb="38">
      <t>ムネ</t>
    </rPh>
    <rPh sb="39" eb="41">
      <t>セッケイ</t>
    </rPh>
    <rPh sb="41" eb="43">
      <t>トショ</t>
    </rPh>
    <rPh sb="44" eb="45">
      <t>サダ</t>
    </rPh>
    <phoneticPr fontId="3"/>
  </si>
  <si>
    <t>　会計年度について前払金及び中間前払金の支払いを請求することができない。</t>
    <rPh sb="24" eb="26">
      <t>セイキュウ</t>
    </rPh>
    <phoneticPr fontId="3"/>
  </si>
  <si>
    <t>３　第１項の場合において、契約会計年度に翌会計年度分の前払金及び中間前払金を含めて支払う旨が設計図</t>
    <rPh sb="2" eb="3">
      <t>ダイ</t>
    </rPh>
    <rPh sb="4" eb="5">
      <t>コウ</t>
    </rPh>
    <rPh sb="6" eb="8">
      <t>バアイ</t>
    </rPh>
    <rPh sb="13" eb="15">
      <t>ケイヤク</t>
    </rPh>
    <rPh sb="15" eb="17">
      <t>カイケイ</t>
    </rPh>
    <rPh sb="17" eb="19">
      <t>ネンド</t>
    </rPh>
    <rPh sb="20" eb="21">
      <t>ヨク</t>
    </rPh>
    <rPh sb="21" eb="23">
      <t>カイケイ</t>
    </rPh>
    <rPh sb="23" eb="25">
      <t>ネンド</t>
    </rPh>
    <rPh sb="25" eb="26">
      <t>ブン</t>
    </rPh>
    <rPh sb="27" eb="29">
      <t>マエバラ</t>
    </rPh>
    <rPh sb="29" eb="30">
      <t>キン</t>
    </rPh>
    <rPh sb="38" eb="39">
      <t>フク</t>
    </rPh>
    <rPh sb="41" eb="43">
      <t>シハラ</t>
    </rPh>
    <rPh sb="44" eb="45">
      <t>ムネ</t>
    </rPh>
    <rPh sb="46" eb="48">
      <t>セッケイ</t>
    </rPh>
    <phoneticPr fontId="3"/>
  </si>
  <si>
    <t>　書に定められているときには、同項の規定により準用される第34条第１項の規定にかかわらず、受注者は、</t>
    <rPh sb="15" eb="16">
      <t>ドウ</t>
    </rPh>
    <rPh sb="16" eb="17">
      <t>コウ</t>
    </rPh>
    <rPh sb="18" eb="20">
      <t>キテイ</t>
    </rPh>
    <rPh sb="23" eb="25">
      <t>ジュンヨウ</t>
    </rPh>
    <rPh sb="28" eb="29">
      <t>ダイ</t>
    </rPh>
    <rPh sb="31" eb="32">
      <t>ジョウ</t>
    </rPh>
    <rPh sb="32" eb="33">
      <t>ダイ</t>
    </rPh>
    <rPh sb="34" eb="35">
      <t>コウ</t>
    </rPh>
    <rPh sb="36" eb="38">
      <t>キテイ</t>
    </rPh>
    <rPh sb="45" eb="48">
      <t>ジュチュウシャ</t>
    </rPh>
    <phoneticPr fontId="3"/>
  </si>
  <si>
    <t>　契約会計年度に翌会計年度に支払うべき前払金相当分及び中間前払金相当分を含めて前払金及び中間前払金</t>
    <rPh sb="12" eb="13">
      <t>ド</t>
    </rPh>
    <rPh sb="14" eb="16">
      <t>シハラ</t>
    </rPh>
    <rPh sb="19" eb="21">
      <t>マエバラ</t>
    </rPh>
    <rPh sb="21" eb="22">
      <t>キン</t>
    </rPh>
    <rPh sb="22" eb="25">
      <t>ソウトウブン</t>
    </rPh>
    <rPh sb="36" eb="37">
      <t>フク</t>
    </rPh>
    <rPh sb="39" eb="41">
      <t>マエバラ</t>
    </rPh>
    <rPh sb="41" eb="42">
      <t>キン</t>
    </rPh>
    <phoneticPr fontId="3"/>
  </si>
  <si>
    <t>　の支払いを請求することができる。</t>
    <phoneticPr fontId="3"/>
  </si>
  <si>
    <t>　前会計年度までの出来高予定額に達するまで当該会計年度の前払金及び中間前払金の支払いを請求すること</t>
    <rPh sb="5" eb="6">
      <t>ド</t>
    </rPh>
    <rPh sb="9" eb="12">
      <t>デキダカ</t>
    </rPh>
    <rPh sb="12" eb="14">
      <t>ヨテイ</t>
    </rPh>
    <rPh sb="14" eb="15">
      <t>ガク</t>
    </rPh>
    <rPh sb="16" eb="17">
      <t>タッ</t>
    </rPh>
    <rPh sb="21" eb="23">
      <t>トウガイ</t>
    </rPh>
    <rPh sb="23" eb="25">
      <t>カイケイ</t>
    </rPh>
    <rPh sb="25" eb="27">
      <t>ネンド</t>
    </rPh>
    <rPh sb="28" eb="30">
      <t>マエバラ</t>
    </rPh>
    <rPh sb="30" eb="31">
      <t>キン</t>
    </rPh>
    <rPh sb="39" eb="41">
      <t>シハラ</t>
    </rPh>
    <rPh sb="43" eb="45">
      <t>セイキュウ</t>
    </rPh>
    <phoneticPr fontId="3"/>
  </si>
  <si>
    <t>　ができない。</t>
    <phoneticPr fontId="3"/>
  </si>
  <si>
    <t>　いときには、その額が当該出来高予定額に達するまで前払金及び中間前払金の保証期限を延長するものとす</t>
    <rPh sb="9" eb="10">
      <t>ガク</t>
    </rPh>
    <rPh sb="11" eb="13">
      <t>トウガイ</t>
    </rPh>
    <rPh sb="13" eb="16">
      <t>デキダカ</t>
    </rPh>
    <rPh sb="16" eb="18">
      <t>ヨテイ</t>
    </rPh>
    <rPh sb="18" eb="19">
      <t>ガク</t>
    </rPh>
    <rPh sb="20" eb="21">
      <t>タッ</t>
    </rPh>
    <rPh sb="25" eb="27">
      <t>マエバラ</t>
    </rPh>
    <rPh sb="27" eb="28">
      <t>キン</t>
    </rPh>
    <rPh sb="36" eb="38">
      <t>ホショウ</t>
    </rPh>
    <rPh sb="38" eb="40">
      <t>キゲン</t>
    </rPh>
    <rPh sb="41" eb="43">
      <t>エンチョウ</t>
    </rPh>
    <phoneticPr fontId="3"/>
  </si>
  <si>
    <r>
      <t>第40条</t>
    </r>
    <r>
      <rPr>
        <sz val="10"/>
        <rFont val="ＭＳ 明朝"/>
        <family val="1"/>
        <charset val="128"/>
      </rPr>
      <t>　債務負担行為に係る契約の前金払及び中間前金払については、第34条中「契約書記載の工事完成の時</t>
    </r>
    <rPh sb="0" eb="1">
      <t>ダイ</t>
    </rPh>
    <rPh sb="3" eb="4">
      <t>ジョウ</t>
    </rPh>
    <rPh sb="5" eb="7">
      <t>サイム</t>
    </rPh>
    <rPh sb="7" eb="9">
      <t>フタン</t>
    </rPh>
    <rPh sb="9" eb="11">
      <t>コウイ</t>
    </rPh>
    <rPh sb="12" eb="13">
      <t>カカ</t>
    </rPh>
    <rPh sb="14" eb="16">
      <t>ケイヤク</t>
    </rPh>
    <rPh sb="17" eb="19">
      <t>マエキン</t>
    </rPh>
    <rPh sb="19" eb="20">
      <t>バラ</t>
    </rPh>
    <rPh sb="33" eb="34">
      <t>ダイ</t>
    </rPh>
    <rPh sb="36" eb="37">
      <t>ジョウ</t>
    </rPh>
    <rPh sb="37" eb="38">
      <t>チュウ</t>
    </rPh>
    <rPh sb="39" eb="42">
      <t>ケイヤクショ</t>
    </rPh>
    <rPh sb="42" eb="44">
      <t>キサイ</t>
    </rPh>
    <rPh sb="45" eb="47">
      <t>コウジ</t>
    </rPh>
    <rPh sb="47" eb="49">
      <t>カンセイ</t>
    </rPh>
    <rPh sb="50" eb="51">
      <t>トキ</t>
    </rPh>
    <phoneticPr fontId="3"/>
  </si>
  <si>
    <t>　期」とあるのは「契約書記載の工事完成の時期（最終の会計年度以外の会計年度にあっては、各会計年度末</t>
    <rPh sb="10" eb="11">
      <t>ヤク</t>
    </rPh>
    <rPh sb="11" eb="12">
      <t>ショ</t>
    </rPh>
    <rPh sb="12" eb="14">
      <t>キサイ</t>
    </rPh>
    <rPh sb="15" eb="17">
      <t>コウジ</t>
    </rPh>
    <rPh sb="17" eb="19">
      <t>カンセイ</t>
    </rPh>
    <rPh sb="20" eb="22">
      <t>ジキ</t>
    </rPh>
    <rPh sb="23" eb="25">
      <t>サイシュウ</t>
    </rPh>
    <rPh sb="26" eb="28">
      <t>カイケイ</t>
    </rPh>
    <rPh sb="28" eb="30">
      <t>ネンド</t>
    </rPh>
    <rPh sb="30" eb="32">
      <t>イガイ</t>
    </rPh>
    <rPh sb="33" eb="35">
      <t>カイケイ</t>
    </rPh>
    <rPh sb="35" eb="37">
      <t>ネンド</t>
    </rPh>
    <rPh sb="43" eb="46">
      <t>カクカイケイ</t>
    </rPh>
    <rPh sb="46" eb="49">
      <t>ネンドマツ</t>
    </rPh>
    <phoneticPr fontId="3"/>
  </si>
  <si>
    <t>　）」と、同条及び第35条中「請負代金額」とあるのは「当該会計年度の出来高予定額（前会計年度末におけ</t>
    <rPh sb="13" eb="14">
      <t>ナカ</t>
    </rPh>
    <rPh sb="15" eb="17">
      <t>ウケオイ</t>
    </rPh>
    <rPh sb="17" eb="19">
      <t>ダイキン</t>
    </rPh>
    <rPh sb="19" eb="20">
      <t>ガク</t>
    </rPh>
    <rPh sb="27" eb="29">
      <t>トウガイ</t>
    </rPh>
    <rPh sb="29" eb="31">
      <t>カイケイ</t>
    </rPh>
    <rPh sb="31" eb="33">
      <t>ネンド</t>
    </rPh>
    <rPh sb="34" eb="37">
      <t>デキダカ</t>
    </rPh>
    <rPh sb="37" eb="39">
      <t>ヨテイ</t>
    </rPh>
    <rPh sb="39" eb="40">
      <t>ガク</t>
    </rPh>
    <rPh sb="41" eb="42">
      <t>ゼン</t>
    </rPh>
    <rPh sb="42" eb="44">
      <t>カイケイ</t>
    </rPh>
    <rPh sb="44" eb="47">
      <t>ネンドマツ</t>
    </rPh>
    <phoneticPr fontId="3"/>
  </si>
  <si>
    <t>　る第37条第１項の請負代金相当額（以下この条及び次条において「請負代金相当額」という。）が前会計年</t>
    <rPh sb="14" eb="16">
      <t>ソウトウ</t>
    </rPh>
    <rPh sb="16" eb="17">
      <t>ガク</t>
    </rPh>
    <rPh sb="18" eb="20">
      <t>イカ</t>
    </rPh>
    <rPh sb="22" eb="23">
      <t>ジョウ</t>
    </rPh>
    <rPh sb="23" eb="24">
      <t>オヨ</t>
    </rPh>
    <rPh sb="25" eb="26">
      <t>ジ</t>
    </rPh>
    <rPh sb="26" eb="27">
      <t>ジョウ</t>
    </rPh>
    <rPh sb="32" eb="34">
      <t>ウケオイ</t>
    </rPh>
    <rPh sb="34" eb="36">
      <t>ダイキン</t>
    </rPh>
    <rPh sb="36" eb="38">
      <t>ソウトウ</t>
    </rPh>
    <rPh sb="38" eb="39">
      <t>ガク</t>
    </rPh>
    <rPh sb="46" eb="47">
      <t>ゼン</t>
    </rPh>
    <rPh sb="47" eb="49">
      <t>カイケイ</t>
    </rPh>
    <rPh sb="49" eb="50">
      <t>トシ</t>
    </rPh>
    <phoneticPr fontId="3"/>
  </si>
  <si>
    <t>　度までの出来高予定額を超えた場合において、当該会計年度の当初に部分払をしたときは、当該超過額を控</t>
    <rPh sb="15" eb="17">
      <t>バアイ</t>
    </rPh>
    <rPh sb="22" eb="24">
      <t>トウガイ</t>
    </rPh>
    <rPh sb="24" eb="26">
      <t>カイケイ</t>
    </rPh>
    <rPh sb="26" eb="28">
      <t>ネンド</t>
    </rPh>
    <rPh sb="29" eb="31">
      <t>トウショ</t>
    </rPh>
    <rPh sb="32" eb="34">
      <t>ブブン</t>
    </rPh>
    <rPh sb="34" eb="35">
      <t>バラ</t>
    </rPh>
    <rPh sb="42" eb="44">
      <t>トウガイ</t>
    </rPh>
    <rPh sb="44" eb="47">
      <t>チョウカガク</t>
    </rPh>
    <rPh sb="48" eb="49">
      <t>ヒカエ</t>
    </rPh>
    <phoneticPr fontId="3"/>
  </si>
  <si>
    <t>　除した額）」と読み替えて、これらの規定を準用する。ただし、この契約を締結した会計年度（以下「契約</t>
    <rPh sb="18" eb="20">
      <t>キテイ</t>
    </rPh>
    <rPh sb="21" eb="23">
      <t>ジュンヨウ</t>
    </rPh>
    <rPh sb="32" eb="34">
      <t>ケイヤク</t>
    </rPh>
    <rPh sb="35" eb="37">
      <t>テイケツ</t>
    </rPh>
    <rPh sb="39" eb="41">
      <t>カイケイ</t>
    </rPh>
    <rPh sb="41" eb="43">
      <t>ネンド</t>
    </rPh>
    <rPh sb="44" eb="46">
      <t>イカ</t>
    </rPh>
    <rPh sb="47" eb="49">
      <t>ケイヤク</t>
    </rPh>
    <phoneticPr fontId="3"/>
  </si>
  <si>
    <t>　会計年度」という。）以外の会計年度においては、受注者は、予算の執行が可能となる時期以前に前払金及</t>
    <rPh sb="15" eb="16">
      <t>ケイ</t>
    </rPh>
    <rPh sb="16" eb="18">
      <t>ネンド</t>
    </rPh>
    <rPh sb="24" eb="27">
      <t>ジュチュウシャ</t>
    </rPh>
    <rPh sb="29" eb="31">
      <t>ヨサン</t>
    </rPh>
    <rPh sb="32" eb="34">
      <t>シッコウ</t>
    </rPh>
    <rPh sb="35" eb="37">
      <t>カノウ</t>
    </rPh>
    <rPh sb="40" eb="42">
      <t>ジキ</t>
    </rPh>
    <rPh sb="42" eb="44">
      <t>イゼン</t>
    </rPh>
    <rPh sb="45" eb="47">
      <t>マエバラ</t>
    </rPh>
    <rPh sb="47" eb="48">
      <t>キン</t>
    </rPh>
    <phoneticPr fontId="3"/>
  </si>
  <si>
    <t>　び中間前払金の支払いを請求することはできない。</t>
    <phoneticPr fontId="3"/>
  </si>
  <si>
    <t>３　第１項の場合において、第34条（第40条において準用する場合を含む。）の規定による前払金又は中間前</t>
    <rPh sb="2" eb="3">
      <t>ダイ</t>
    </rPh>
    <rPh sb="4" eb="5">
      <t>コウ</t>
    </rPh>
    <rPh sb="6" eb="8">
      <t>バアイ</t>
    </rPh>
    <rPh sb="13" eb="14">
      <t>ダイ</t>
    </rPh>
    <rPh sb="16" eb="17">
      <t>ジョウ</t>
    </rPh>
    <rPh sb="18" eb="19">
      <t>ダイ</t>
    </rPh>
    <rPh sb="21" eb="22">
      <t>ジョウ</t>
    </rPh>
    <rPh sb="26" eb="28">
      <t>ジュンヨウ</t>
    </rPh>
    <rPh sb="30" eb="32">
      <t>バアイ</t>
    </rPh>
    <rPh sb="33" eb="34">
      <t>フク</t>
    </rPh>
    <rPh sb="38" eb="40">
      <t>キテイ</t>
    </rPh>
    <rPh sb="43" eb="45">
      <t>マエバラ</t>
    </rPh>
    <rPh sb="45" eb="46">
      <t>キン</t>
    </rPh>
    <phoneticPr fontId="3"/>
  </si>
  <si>
    <t>　代金額から控除する。この場合において、受領済みの前払金額及び中間前払金額になお余剰があるときは、</t>
    <phoneticPr fontId="3"/>
  </si>
  <si>
    <t>様式第１号</t>
    <rPh sb="0" eb="2">
      <t>ヨウシキ</t>
    </rPh>
    <rPh sb="2" eb="3">
      <t>ダイ</t>
    </rPh>
    <rPh sb="4" eb="5">
      <t>ゴウ</t>
    </rPh>
    <phoneticPr fontId="17"/>
  </si>
  <si>
    <t>中間前金払又は部分払の選択に係る届出書</t>
    <rPh sb="5" eb="6">
      <t>マタ</t>
    </rPh>
    <phoneticPr fontId="17"/>
  </si>
  <si>
    <t>住　　　　所</t>
    <rPh sb="0" eb="1">
      <t>ジュウ</t>
    </rPh>
    <rPh sb="5" eb="6">
      <t>ショ</t>
    </rPh>
    <phoneticPr fontId="17"/>
  </si>
  <si>
    <t>商号又は名称</t>
    <phoneticPr fontId="17"/>
  </si>
  <si>
    <t>代表者職氏名</t>
    <phoneticPr fontId="17"/>
  </si>
  <si>
    <t>　池田市建設工事の中間前金払に関する要綱第２条第２項の規定により、下記の工事に</t>
    <phoneticPr fontId="17"/>
  </si>
  <si>
    <t>ついて次のとおり届け出ます。</t>
    <phoneticPr fontId="17"/>
  </si>
  <si>
    <t>　□　１　中間前金払を選択します。なお、本工事に関し、部分払の請求はしません。</t>
    <phoneticPr fontId="17"/>
  </si>
  <si>
    <t>　□　２　部分払を選択します。なお、本工事に関し、中間前金払の請求はしません。</t>
    <phoneticPr fontId="17"/>
  </si>
  <si>
    <t>工事名</t>
    <rPh sb="0" eb="2">
      <t>コウジ</t>
    </rPh>
    <rPh sb="2" eb="3">
      <t>メイ</t>
    </rPh>
    <phoneticPr fontId="17"/>
  </si>
  <si>
    <t>契約年月日</t>
    <rPh sb="0" eb="2">
      <t>ケイヤク</t>
    </rPh>
    <rPh sb="2" eb="5">
      <t>ネンガッピ</t>
    </rPh>
    <phoneticPr fontId="17"/>
  </si>
  <si>
    <t>契約金額</t>
    <rPh sb="0" eb="2">
      <t>ケイヤク</t>
    </rPh>
    <rPh sb="2" eb="4">
      <t>キンガク</t>
    </rPh>
    <phoneticPr fontId="17"/>
  </si>
  <si>
    <t>　　　　　　　　　　　　円</t>
    <rPh sb="12" eb="13">
      <t>エン</t>
    </rPh>
    <phoneticPr fontId="17"/>
  </si>
  <si>
    <t>備考</t>
    <rPh sb="0" eb="2">
      <t>ビコウ</t>
    </rPh>
    <phoneticPr fontId="17"/>
  </si>
  <si>
    <t xml:space="preserve">※１又は２を選択し、□にチェックすること。本書提出後の選択の変更は認めない。 </t>
    <phoneticPr fontId="17"/>
  </si>
  <si>
    <t>から</t>
    <phoneticPr fontId="3"/>
  </si>
  <si>
    <t xml:space="preserve"> （1） 健康保険法（大正11年法律第70号）第48条の規定による届出</t>
    <rPh sb="5" eb="7">
      <t>ケンコウ</t>
    </rPh>
    <rPh sb="7" eb="9">
      <t>ホケン</t>
    </rPh>
    <rPh sb="9" eb="10">
      <t>ホウ</t>
    </rPh>
    <rPh sb="11" eb="13">
      <t>タイショウ</t>
    </rPh>
    <rPh sb="15" eb="16">
      <t>ネン</t>
    </rPh>
    <rPh sb="16" eb="18">
      <t>ホウリツ</t>
    </rPh>
    <rPh sb="18" eb="19">
      <t>ダイ</t>
    </rPh>
    <rPh sb="21" eb="22">
      <t>ゴウ</t>
    </rPh>
    <rPh sb="23" eb="24">
      <t>ダイ</t>
    </rPh>
    <rPh sb="26" eb="27">
      <t>ジョウ</t>
    </rPh>
    <rPh sb="28" eb="30">
      <t>キテイ</t>
    </rPh>
    <rPh sb="33" eb="35">
      <t>トドケデ</t>
    </rPh>
    <phoneticPr fontId="3"/>
  </si>
  <si>
    <t xml:space="preserve"> （2） 厚生年金保険法（昭和29年法律第115号）第27条の規定による届出</t>
    <rPh sb="5" eb="7">
      <t>コウセイ</t>
    </rPh>
    <rPh sb="7" eb="9">
      <t>ネンキン</t>
    </rPh>
    <rPh sb="9" eb="11">
      <t>ホケン</t>
    </rPh>
    <rPh sb="11" eb="12">
      <t>ホウ</t>
    </rPh>
    <rPh sb="13" eb="15">
      <t>ショウワ</t>
    </rPh>
    <rPh sb="17" eb="18">
      <t>ネン</t>
    </rPh>
    <rPh sb="18" eb="20">
      <t>ホウリツ</t>
    </rPh>
    <rPh sb="20" eb="21">
      <t>ダイ</t>
    </rPh>
    <rPh sb="24" eb="25">
      <t>ゴウ</t>
    </rPh>
    <rPh sb="26" eb="27">
      <t>ダイ</t>
    </rPh>
    <rPh sb="29" eb="30">
      <t>ジョウ</t>
    </rPh>
    <rPh sb="31" eb="33">
      <t>キテイ</t>
    </rPh>
    <rPh sb="36" eb="38">
      <t>トドケデ</t>
    </rPh>
    <phoneticPr fontId="3"/>
  </si>
  <si>
    <t xml:space="preserve"> （3） 雇用保険法（昭和49年法律第116号）第７条の規定による届出</t>
    <rPh sb="5" eb="7">
      <t>コヨウ</t>
    </rPh>
    <rPh sb="7" eb="9">
      <t>ホケン</t>
    </rPh>
    <rPh sb="9" eb="10">
      <t>ホウ</t>
    </rPh>
    <rPh sb="11" eb="13">
      <t>ショウワ</t>
    </rPh>
    <rPh sb="15" eb="16">
      <t>ネン</t>
    </rPh>
    <rPh sb="16" eb="18">
      <t>ホウリツ</t>
    </rPh>
    <rPh sb="18" eb="19">
      <t>ダイ</t>
    </rPh>
    <rPh sb="22" eb="23">
      <t>ゴウ</t>
    </rPh>
    <rPh sb="24" eb="25">
      <t>ダイ</t>
    </rPh>
    <rPh sb="26" eb="27">
      <t>ジョウ</t>
    </rPh>
    <rPh sb="28" eb="30">
      <t>キテイ</t>
    </rPh>
    <rPh sb="33" eb="35">
      <t>トドケデ</t>
    </rPh>
    <phoneticPr fontId="3"/>
  </si>
  <si>
    <t>　業者が前項各号に掲げる届出をし、当該事実を確認することのできる書類（以下「確認書類」という。）を</t>
    <rPh sb="1" eb="3">
      <t>ギョウシャ</t>
    </rPh>
    <rPh sb="4" eb="6">
      <t>ゼンコウ</t>
    </rPh>
    <rPh sb="6" eb="8">
      <t>カクゴウ</t>
    </rPh>
    <rPh sb="9" eb="10">
      <t>カカ</t>
    </rPh>
    <rPh sb="12" eb="14">
      <t>トドケデ</t>
    </rPh>
    <rPh sb="17" eb="19">
      <t>トウガイ</t>
    </rPh>
    <rPh sb="19" eb="21">
      <t>ジジツ</t>
    </rPh>
    <rPh sb="22" eb="24">
      <t>カクニン</t>
    </rPh>
    <rPh sb="32" eb="34">
      <t>ショルイ</t>
    </rPh>
    <rPh sb="35" eb="37">
      <t>イカ</t>
    </rPh>
    <rPh sb="38" eb="40">
      <t>カクニン</t>
    </rPh>
    <rPh sb="40" eb="42">
      <t>ショルイ</t>
    </rPh>
    <phoneticPr fontId="3"/>
  </si>
  <si>
    <t>　発注者に提出しなければならない。</t>
    <phoneticPr fontId="3"/>
  </si>
  <si>
    <t>　</t>
    <phoneticPr fontId="3"/>
  </si>
  <si>
    <t>３　受注者は、前項に定める特別の事情があると認められなかった場合又は同項に定める期間内に確認書類を</t>
    <rPh sb="2" eb="5">
      <t>ジュチュウシャ</t>
    </rPh>
    <rPh sb="7" eb="9">
      <t>ゼンコウ</t>
    </rPh>
    <rPh sb="10" eb="11">
      <t>サダ</t>
    </rPh>
    <rPh sb="13" eb="15">
      <t>トクベツ</t>
    </rPh>
    <rPh sb="16" eb="18">
      <t>ジジョウ</t>
    </rPh>
    <rPh sb="22" eb="23">
      <t>ミト</t>
    </rPh>
    <rPh sb="30" eb="32">
      <t>バアイ</t>
    </rPh>
    <rPh sb="32" eb="33">
      <t>マタ</t>
    </rPh>
    <rPh sb="34" eb="36">
      <t>ドウコウ</t>
    </rPh>
    <rPh sb="37" eb="38">
      <t>サダ</t>
    </rPh>
    <rPh sb="40" eb="43">
      <t>キカンナイ</t>
    </rPh>
    <rPh sb="44" eb="46">
      <t>カクニン</t>
    </rPh>
    <rPh sb="46" eb="48">
      <t>ショルイ</t>
    </rPh>
    <phoneticPr fontId="3"/>
  </si>
  <si>
    <t>　(1) 受注者について破産手続開始の決定があった場合において、破産法（平成16年法律第75号）の規定によ</t>
    <phoneticPr fontId="3"/>
  </si>
  <si>
    <t>（発注者の任意解除権）</t>
    <rPh sb="1" eb="3">
      <t>ハッチュウ</t>
    </rPh>
    <rPh sb="5" eb="7">
      <t>ニンイ</t>
    </rPh>
    <rPh sb="7" eb="10">
      <t>カイジョケン</t>
    </rPh>
    <phoneticPr fontId="3"/>
  </si>
  <si>
    <r>
      <t>第47条の２</t>
    </r>
    <r>
      <rPr>
        <sz val="10"/>
        <rFont val="ＭＳ 明朝"/>
        <family val="1"/>
        <charset val="128"/>
      </rPr>
      <t>　発注者はこの契約に関し、受注者（受注者が共同企業体であるときは、その構成員のいずれかの</t>
    </r>
    <rPh sb="0" eb="1">
      <t>ダイ</t>
    </rPh>
    <rPh sb="3" eb="4">
      <t>ジョウ</t>
    </rPh>
    <rPh sb="13" eb="15">
      <t>ケイヤク</t>
    </rPh>
    <rPh sb="16" eb="17">
      <t>カン</t>
    </rPh>
    <rPh sb="27" eb="29">
      <t>キョウドウ</t>
    </rPh>
    <rPh sb="29" eb="32">
      <t>キギョウタイ</t>
    </rPh>
    <rPh sb="41" eb="44">
      <t>コウセイイン</t>
    </rPh>
    <phoneticPr fontId="3"/>
  </si>
  <si>
    <t>　　り選任された破産管財人</t>
    <phoneticPr fontId="3"/>
  </si>
  <si>
    <t>（消費税等率変動に伴う契約代金額の変更）</t>
    <rPh sb="1" eb="4">
      <t>ショウヒゼイ</t>
    </rPh>
    <rPh sb="4" eb="5">
      <t>トウ</t>
    </rPh>
    <rPh sb="5" eb="6">
      <t>リツ</t>
    </rPh>
    <rPh sb="6" eb="8">
      <t>ヘンドウ</t>
    </rPh>
    <rPh sb="9" eb="10">
      <t>トモナ</t>
    </rPh>
    <rPh sb="11" eb="13">
      <t>ケイヤク</t>
    </rPh>
    <rPh sb="13" eb="15">
      <t>ダイキン</t>
    </rPh>
    <rPh sb="15" eb="16">
      <t>ガク</t>
    </rPh>
    <rPh sb="17" eb="19">
      <t>ヘンコウ</t>
    </rPh>
    <phoneticPr fontId="3"/>
  </si>
  <si>
    <r>
      <rPr>
        <b/>
        <sz val="10"/>
        <rFont val="ＭＳ 明朝"/>
        <family val="1"/>
        <charset val="128"/>
      </rPr>
      <t>第32条の２</t>
    </r>
    <r>
      <rPr>
        <sz val="10"/>
        <rFont val="ＭＳ 明朝"/>
        <family val="1"/>
        <charset val="128"/>
      </rPr>
      <t>　消費税法（昭和63年法律第108号）等の改正等によって消費税等率に変動が生じた場合は、特段</t>
    </r>
    <phoneticPr fontId="3"/>
  </si>
  <si>
    <t>　の変更手続を行うことなく、相当額を加減したものを契約代金額とする。ただし、国が定める経過措置等が</t>
    <phoneticPr fontId="3"/>
  </si>
  <si>
    <t>　適用され、消費税等額に変動が生じない場合には、当該経過措置等の取扱いに従うものとする。</t>
    <phoneticPr fontId="3"/>
  </si>
  <si>
    <t>令和　　　年　　　　月　　　　日</t>
    <rPh sb="0" eb="2">
      <t>レイワ</t>
    </rPh>
    <rPh sb="5" eb="6">
      <t>ネン</t>
    </rPh>
    <rPh sb="10" eb="11">
      <t>ツキ</t>
    </rPh>
    <rPh sb="15" eb="16">
      <t>ヒ</t>
    </rPh>
    <phoneticPr fontId="17"/>
  </si>
  <si>
    <t>令和　　年　　月　　日</t>
    <rPh sb="0" eb="2">
      <t>レイワ</t>
    </rPh>
    <rPh sb="4" eb="5">
      <t>ネン</t>
    </rPh>
    <rPh sb="7" eb="8">
      <t>ツキ</t>
    </rPh>
    <rPh sb="10" eb="11">
      <t>ニチ</t>
    </rPh>
    <phoneticPr fontId="17"/>
  </si>
  <si>
    <t>令和　　年　　月　　日</t>
    <rPh sb="0" eb="2">
      <t>レイワ</t>
    </rPh>
    <rPh sb="4" eb="5">
      <t>ネン</t>
    </rPh>
    <rPh sb="7" eb="8">
      <t>ツキ</t>
    </rPh>
    <rPh sb="10" eb="11">
      <t>ヒ</t>
    </rPh>
    <phoneticPr fontId="17"/>
  </si>
  <si>
    <t>労　災　保　険　加　入　証　明　書</t>
    <rPh sb="0" eb="3">
      <t>ロウサイ</t>
    </rPh>
    <rPh sb="4" eb="7">
      <t>ホケン</t>
    </rPh>
    <rPh sb="8" eb="9">
      <t>カ</t>
    </rPh>
    <rPh sb="10" eb="11">
      <t>イ</t>
    </rPh>
    <rPh sb="12" eb="15">
      <t>ショウメイ</t>
    </rPh>
    <rPh sb="16" eb="17">
      <t>ショ</t>
    </rPh>
    <phoneticPr fontId="17"/>
  </si>
  <si>
    <t>令和　　年　　月　　日</t>
    <rPh sb="0" eb="2">
      <t>レイワ</t>
    </rPh>
    <rPh sb="4" eb="5">
      <t>ネン</t>
    </rPh>
    <rPh sb="7" eb="8">
      <t>ガツ</t>
    </rPh>
    <rPh sb="10" eb="11">
      <t>ヒ</t>
    </rPh>
    <phoneticPr fontId="3"/>
  </si>
  <si>
    <t>労働基準監督署長　様</t>
    <rPh sb="0" eb="2">
      <t>ロウドウ</t>
    </rPh>
    <rPh sb="2" eb="4">
      <t>キジュン</t>
    </rPh>
    <rPh sb="4" eb="6">
      <t>カントク</t>
    </rPh>
    <rPh sb="6" eb="8">
      <t>ショチョウ</t>
    </rPh>
    <rPh sb="9" eb="10">
      <t>サマ</t>
    </rPh>
    <phoneticPr fontId="3"/>
  </si>
  <si>
    <t>受注者</t>
    <rPh sb="0" eb="3">
      <t>ジュチュウシャ</t>
    </rPh>
    <phoneticPr fontId="3"/>
  </si>
  <si>
    <t>商号又は名称</t>
    <rPh sb="0" eb="2">
      <t>ショウゴウ</t>
    </rPh>
    <rPh sb="2" eb="3">
      <t>マタ</t>
    </rPh>
    <rPh sb="4" eb="6">
      <t>メイショウ</t>
    </rPh>
    <phoneticPr fontId="29"/>
  </si>
  <si>
    <t>代表者職氏名</t>
    <rPh sb="0" eb="3">
      <t>ダイヒョウシャ</t>
    </rPh>
    <rPh sb="3" eb="4">
      <t>ショク</t>
    </rPh>
    <rPh sb="4" eb="6">
      <t>シメイ</t>
    </rPh>
    <phoneticPr fontId="29"/>
  </si>
  <si>
    <t>住　　　　所</t>
    <phoneticPr fontId="3"/>
  </si>
  <si>
    <t>様に着工届提出の際、</t>
    <phoneticPr fontId="17"/>
  </si>
  <si>
    <t>併せて労災保険加入済の事実について報告する必要がありますのでご証明願います。</t>
    <rPh sb="7" eb="9">
      <t>カニュウ</t>
    </rPh>
    <rPh sb="11" eb="13">
      <t>ジジツ</t>
    </rPh>
    <rPh sb="17" eb="19">
      <t>ホウコク</t>
    </rPh>
    <rPh sb="21" eb="23">
      <t>ヒツヨウ</t>
    </rPh>
    <phoneticPr fontId="17"/>
  </si>
  <si>
    <t>（工　　期）</t>
    <rPh sb="1" eb="2">
      <t>コウ</t>
    </rPh>
    <rPh sb="4" eb="5">
      <t>キ</t>
    </rPh>
    <phoneticPr fontId="3"/>
  </si>
  <si>
    <t>労災保険番号</t>
    <rPh sb="0" eb="2">
      <t>ロウサイ</t>
    </rPh>
    <rPh sb="2" eb="4">
      <t>ホケン</t>
    </rPh>
    <rPh sb="4" eb="6">
      <t>バンゴウ</t>
    </rPh>
    <phoneticPr fontId="3"/>
  </si>
  <si>
    <t>第</t>
    <rPh sb="0" eb="1">
      <t>ダイ</t>
    </rPh>
    <phoneticPr fontId="3"/>
  </si>
  <si>
    <t>号</t>
    <rPh sb="0" eb="1">
      <t>ゴウ</t>
    </rPh>
    <phoneticPr fontId="3"/>
  </si>
  <si>
    <t>証　明　欄</t>
    <rPh sb="0" eb="1">
      <t>アカシ</t>
    </rPh>
    <rPh sb="2" eb="3">
      <t>アキラ</t>
    </rPh>
    <rPh sb="4" eb="5">
      <t>ラン</t>
    </rPh>
    <phoneticPr fontId="3"/>
  </si>
  <si>
    <t>上記工事について、労災保険加入済であることを証明する。</t>
    <rPh sb="0" eb="2">
      <t>ジョウキ</t>
    </rPh>
    <rPh sb="2" eb="4">
      <t>コウジ</t>
    </rPh>
    <rPh sb="9" eb="11">
      <t>ロウサイ</t>
    </rPh>
    <rPh sb="11" eb="13">
      <t>ホケン</t>
    </rPh>
    <rPh sb="13" eb="15">
      <t>カニュウ</t>
    </rPh>
    <rPh sb="15" eb="16">
      <t>ズ</t>
    </rPh>
    <rPh sb="22" eb="24">
      <t>ショウメイ</t>
    </rPh>
    <phoneticPr fontId="3"/>
  </si>
  <si>
    <t>　令和　　年　　月　　日</t>
    <rPh sb="1" eb="3">
      <t>レイワ</t>
    </rPh>
    <rPh sb="5" eb="6">
      <t>ネン</t>
    </rPh>
    <rPh sb="8" eb="9">
      <t>ガツ</t>
    </rPh>
    <rPh sb="11" eb="12">
      <t>ヒ</t>
    </rPh>
    <phoneticPr fontId="3"/>
  </si>
  <si>
    <t>労働基準監督署長</t>
  </si>
  <si>
    <t>事 業 の 名 称</t>
    <rPh sb="0" eb="1">
      <t>コト</t>
    </rPh>
    <rPh sb="2" eb="3">
      <t>ゴウ</t>
    </rPh>
    <rPh sb="6" eb="7">
      <t>ナ</t>
    </rPh>
    <rPh sb="8" eb="9">
      <t>ショウ</t>
    </rPh>
    <phoneticPr fontId="17"/>
  </si>
  <si>
    <t>　から14日以内に協議が整わない場合には、発注者が定め、受注者に通知する。</t>
    <rPh sb="9" eb="11">
      <t>キョウギ</t>
    </rPh>
    <rPh sb="12" eb="13">
      <t>トトノ</t>
    </rPh>
    <rPh sb="16" eb="18">
      <t>バアイ</t>
    </rPh>
    <rPh sb="25" eb="26">
      <t>サダ</t>
    </rPh>
    <rPh sb="32" eb="34">
      <t>ツウチ</t>
    </rPh>
    <phoneticPr fontId="3"/>
  </si>
  <si>
    <t>　(1)　履行の追完が不能であるとき。</t>
    <rPh sb="5" eb="7">
      <t>リコウ</t>
    </rPh>
    <rPh sb="8" eb="10">
      <t>ツイカン</t>
    </rPh>
    <rPh sb="11" eb="13">
      <t>フノウ</t>
    </rPh>
    <phoneticPr fontId="3"/>
  </si>
  <si>
    <t>　(2)　受注者が履行の追完を拒絶する意思を明確に表示したとき。</t>
    <rPh sb="5" eb="8">
      <t>ジュチュウシャ</t>
    </rPh>
    <rPh sb="9" eb="11">
      <t>リコウ</t>
    </rPh>
    <rPh sb="12" eb="14">
      <t>ツイカン</t>
    </rPh>
    <rPh sb="15" eb="17">
      <t>キョゼツ</t>
    </rPh>
    <rPh sb="19" eb="21">
      <t>イシ</t>
    </rPh>
    <rPh sb="22" eb="24">
      <t>メイカク</t>
    </rPh>
    <rPh sb="25" eb="27">
      <t>ヒョウジ</t>
    </rPh>
    <phoneticPr fontId="3"/>
  </si>
  <si>
    <t>（発注者の催告によらない解除権）</t>
    <rPh sb="1" eb="4">
      <t>ハッチュウシャ</t>
    </rPh>
    <rPh sb="5" eb="7">
      <t>サイコク</t>
    </rPh>
    <rPh sb="12" eb="15">
      <t>カイジョケン</t>
    </rPh>
    <phoneticPr fontId="3"/>
  </si>
  <si>
    <t>　(1) 第５条第１項の規定に違反して請負代金債権を譲渡したとき。</t>
    <rPh sb="5" eb="6">
      <t>ダイ</t>
    </rPh>
    <rPh sb="7" eb="8">
      <t>ジョウ</t>
    </rPh>
    <rPh sb="8" eb="9">
      <t>ダイ</t>
    </rPh>
    <rPh sb="10" eb="11">
      <t>コウ</t>
    </rPh>
    <rPh sb="12" eb="14">
      <t>キテイ</t>
    </rPh>
    <rPh sb="15" eb="17">
      <t>イハン</t>
    </rPh>
    <rPh sb="19" eb="21">
      <t>ウケオイ</t>
    </rPh>
    <rPh sb="21" eb="23">
      <t>ダイキン</t>
    </rPh>
    <rPh sb="23" eb="25">
      <t>サイケン</t>
    </rPh>
    <rPh sb="26" eb="28">
      <t>ジョウト</t>
    </rPh>
    <phoneticPr fontId="3"/>
  </si>
  <si>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3"/>
  </si>
  <si>
    <t>（受注者の催告による解除権）</t>
    <rPh sb="1" eb="4">
      <t>ジュチュウシャ</t>
    </rPh>
    <rPh sb="5" eb="7">
      <t>サイコク</t>
    </rPh>
    <rPh sb="10" eb="13">
      <t>カイジョケン</t>
    </rPh>
    <phoneticPr fontId="3"/>
  </si>
  <si>
    <t>（受注者の責めに帰すべき事由による場合の解除の制限）</t>
    <rPh sb="1" eb="3">
      <t>ジュチュウ</t>
    </rPh>
    <rPh sb="3" eb="4">
      <t>シャ</t>
    </rPh>
    <rPh sb="5" eb="6">
      <t>セ</t>
    </rPh>
    <rPh sb="8" eb="9">
      <t>キ</t>
    </rPh>
    <rPh sb="12" eb="14">
      <t>ジユウ</t>
    </rPh>
    <rPh sb="17" eb="19">
      <t>バアイ</t>
    </rPh>
    <rPh sb="20" eb="22">
      <t>カイジョ</t>
    </rPh>
    <rPh sb="23" eb="25">
      <t>セイゲン</t>
    </rPh>
    <phoneticPr fontId="3"/>
  </si>
  <si>
    <t>９　工事の完成後にこの契約が解除された場合は、解除に伴い生じる事項の処理については発注者及び受注者</t>
    <rPh sb="2" eb="4">
      <t>コウジ</t>
    </rPh>
    <rPh sb="5" eb="7">
      <t>カンセイ</t>
    </rPh>
    <rPh sb="7" eb="8">
      <t>ゴ</t>
    </rPh>
    <rPh sb="11" eb="13">
      <t>ケイヤク</t>
    </rPh>
    <rPh sb="14" eb="16">
      <t>カイジョ</t>
    </rPh>
    <rPh sb="19" eb="21">
      <t>バアイ</t>
    </rPh>
    <rPh sb="23" eb="25">
      <t>カイジョ</t>
    </rPh>
    <rPh sb="26" eb="27">
      <t>トモナ</t>
    </rPh>
    <rPh sb="28" eb="29">
      <t>ショウ</t>
    </rPh>
    <rPh sb="31" eb="33">
      <t>ジコウ</t>
    </rPh>
    <rPh sb="34" eb="36">
      <t>ショリ</t>
    </rPh>
    <rPh sb="41" eb="44">
      <t>ハッチュウシャ</t>
    </rPh>
    <rPh sb="44" eb="45">
      <t>オヨ</t>
    </rPh>
    <rPh sb="46" eb="49">
      <t>ジュチュウシャ</t>
    </rPh>
    <phoneticPr fontId="3"/>
  </si>
  <si>
    <t>　が民法の規定に従って協議して決める。</t>
    <phoneticPr fontId="3"/>
  </si>
  <si>
    <t>（発注者の損害賠償請求等）</t>
    <rPh sb="1" eb="4">
      <t>ハッチュウシャ</t>
    </rPh>
    <rPh sb="5" eb="7">
      <t>ソンガイ</t>
    </rPh>
    <rPh sb="7" eb="9">
      <t>バイショウ</t>
    </rPh>
    <rPh sb="9" eb="11">
      <t>セイキュウ</t>
    </rPh>
    <rPh sb="11" eb="12">
      <t>トウ</t>
    </rPh>
    <phoneticPr fontId="3"/>
  </si>
  <si>
    <t>　(1) 工期内に工事を完成することができないとき。</t>
    <rPh sb="5" eb="7">
      <t>コウキ</t>
    </rPh>
    <rPh sb="7" eb="8">
      <t>ナイ</t>
    </rPh>
    <rPh sb="9" eb="11">
      <t>コウジ</t>
    </rPh>
    <rPh sb="12" eb="14">
      <t>カンセイ</t>
    </rPh>
    <phoneticPr fontId="3"/>
  </si>
  <si>
    <t>　(2) この工事目的物に契約不適合があるとき。</t>
    <rPh sb="7" eb="9">
      <t>コウジ</t>
    </rPh>
    <rPh sb="9" eb="12">
      <t>モクテキブツ</t>
    </rPh>
    <rPh sb="13" eb="15">
      <t>ケイヤク</t>
    </rPh>
    <rPh sb="15" eb="18">
      <t>フテキゴウ</t>
    </rPh>
    <phoneticPr fontId="3"/>
  </si>
  <si>
    <t>（受注者の損害賠償請求等）</t>
    <rPh sb="1" eb="4">
      <t>ジュチュウシャ</t>
    </rPh>
    <rPh sb="5" eb="9">
      <t>ソンガイバイショウ</t>
    </rPh>
    <rPh sb="9" eb="11">
      <t>セイキュウ</t>
    </rPh>
    <rPh sb="11" eb="12">
      <t>トウ</t>
    </rPh>
    <phoneticPr fontId="3"/>
  </si>
  <si>
    <t>（契約不適合責任期間等）</t>
    <rPh sb="1" eb="3">
      <t>ケイヤク</t>
    </rPh>
    <rPh sb="3" eb="6">
      <t>フテキゴウ</t>
    </rPh>
    <rPh sb="6" eb="8">
      <t>セキニン</t>
    </rPh>
    <rPh sb="8" eb="10">
      <t>キカン</t>
    </rPh>
    <rPh sb="10" eb="11">
      <t>トウ</t>
    </rPh>
    <phoneticPr fontId="3"/>
  </si>
  <si>
    <t>７　民法第637条第１項の規定は、契約不適合責任期間については適用しない。</t>
    <rPh sb="2" eb="4">
      <t>ミンポウ</t>
    </rPh>
    <rPh sb="4" eb="5">
      <t>ダイ</t>
    </rPh>
    <rPh sb="8" eb="9">
      <t>ジョウ</t>
    </rPh>
    <rPh sb="9" eb="10">
      <t>ダイ</t>
    </rPh>
    <rPh sb="11" eb="12">
      <t>コウ</t>
    </rPh>
    <rPh sb="13" eb="15">
      <t>キテイ</t>
    </rPh>
    <rPh sb="17" eb="22">
      <t>ケイヤクフテキゴウ</t>
    </rPh>
    <rPh sb="22" eb="24">
      <t>セキニン</t>
    </rPh>
    <rPh sb="24" eb="26">
      <t>キカン</t>
    </rPh>
    <rPh sb="31" eb="33">
      <t>テキヨウ</t>
    </rPh>
    <phoneticPr fontId="3"/>
  </si>
  <si>
    <t>　したときも同様とする。</t>
    <rPh sb="7" eb="8">
      <t>サマ</t>
    </rPh>
    <phoneticPr fontId="3"/>
  </si>
  <si>
    <t>　由を明示した書面により、必要な措置をとるべきことを請求することができる。</t>
    <rPh sb="7" eb="9">
      <t>ショメン</t>
    </rPh>
    <rPh sb="13" eb="15">
      <t>ヒツヨウ</t>
    </rPh>
    <rPh sb="16" eb="18">
      <t>ソチ</t>
    </rPh>
    <rPh sb="26" eb="28">
      <t>セイキュウ</t>
    </rPh>
    <phoneticPr fontId="3"/>
  </si>
  <si>
    <t>　べきものと指定された工事材料については、当該検査に合格したものを使用しなければならない。この場合</t>
    <rPh sb="6" eb="8">
      <t>シテイ</t>
    </rPh>
    <rPh sb="11" eb="13">
      <t>コウジ</t>
    </rPh>
    <rPh sb="13" eb="15">
      <t>ザイリョウ</t>
    </rPh>
    <rPh sb="21" eb="23">
      <t>トウガイ</t>
    </rPh>
    <rPh sb="23" eb="25">
      <t>ケンサ</t>
    </rPh>
    <rPh sb="26" eb="28">
      <t>ゴウカク</t>
    </rPh>
    <rPh sb="33" eb="35">
      <t>シヨウ</t>
    </rPh>
    <rPh sb="47" eb="49">
      <t>バアイ</t>
    </rPh>
    <phoneticPr fontId="3"/>
  </si>
  <si>
    <t>　において、当該検査に直接要する費用は、受注者の負担とする。</t>
    <rPh sb="6" eb="8">
      <t>トウガイ</t>
    </rPh>
    <rPh sb="8" eb="10">
      <t>ケンサ</t>
    </rPh>
    <rPh sb="11" eb="13">
      <t>チョクセツ</t>
    </rPh>
    <rPh sb="13" eb="14">
      <t>ヨウ</t>
    </rPh>
    <rPh sb="16" eb="18">
      <t>ヒヨウ</t>
    </rPh>
    <rPh sb="24" eb="26">
      <t>フタン</t>
    </rPh>
    <phoneticPr fontId="3"/>
  </si>
  <si>
    <t>　から７日以内に提出しなければならない。</t>
    <phoneticPr fontId="3"/>
  </si>
  <si>
    <t>　日から７日以内に応じなければならない。</t>
    <rPh sb="5" eb="6">
      <t>ニチ</t>
    </rPh>
    <rPh sb="6" eb="8">
      <t>イナイ</t>
    </rPh>
    <rPh sb="9" eb="10">
      <t>オウ</t>
    </rPh>
    <phoneticPr fontId="3"/>
  </si>
  <si>
    <t>　事材料を調合して使用し、又は工事を施工することができる。この場合において、受注者は、当該工事材料</t>
    <rPh sb="9" eb="11">
      <t>シヨウ</t>
    </rPh>
    <rPh sb="13" eb="14">
      <t>マタ</t>
    </rPh>
    <rPh sb="15" eb="17">
      <t>コウジ</t>
    </rPh>
    <rPh sb="18" eb="20">
      <t>セコウ</t>
    </rPh>
    <rPh sb="31" eb="33">
      <t>バアイ</t>
    </rPh>
    <rPh sb="43" eb="45">
      <t>トウガイ</t>
    </rPh>
    <rPh sb="45" eb="47">
      <t>コウジ</t>
    </rPh>
    <rPh sb="47" eb="49">
      <t>ザイリョウ</t>
    </rPh>
    <phoneticPr fontId="3"/>
  </si>
  <si>
    <t>　求があったときは、当該請求を受けた日から７日以内に提出しなければならない。</t>
    <rPh sb="10" eb="12">
      <t>トウガイ</t>
    </rPh>
    <rPh sb="12" eb="14">
      <t>セイキュウ</t>
    </rPh>
    <rPh sb="15" eb="16">
      <t>ウ</t>
    </rPh>
    <rPh sb="18" eb="19">
      <t>ヒ</t>
    </rPh>
    <rPh sb="22" eb="23">
      <t>ニチ</t>
    </rPh>
    <rPh sb="23" eb="25">
      <t>イナイ</t>
    </rPh>
    <rPh sb="26" eb="28">
      <t>テイシュツ</t>
    </rPh>
    <phoneticPr fontId="3"/>
  </si>
  <si>
    <t>　当該支給材料又は貸与品を検査しなければならない。この場合において、当該検査の結果、その品名、数</t>
    <rPh sb="6" eb="7">
      <t>リョウ</t>
    </rPh>
    <rPh sb="7" eb="8">
      <t>マタ</t>
    </rPh>
    <rPh sb="9" eb="11">
      <t>タイヨ</t>
    </rPh>
    <rPh sb="11" eb="12">
      <t>ヒン</t>
    </rPh>
    <rPh sb="13" eb="15">
      <t>ケンサ</t>
    </rPh>
    <rPh sb="27" eb="29">
      <t>バアイ</t>
    </rPh>
    <rPh sb="34" eb="36">
      <t>トウガイ</t>
    </rPh>
    <rPh sb="36" eb="38">
      <t>ケンサ</t>
    </rPh>
    <rPh sb="39" eb="41">
      <t>ケッカ</t>
    </rPh>
    <rPh sb="44" eb="46">
      <t>ヒンメイ</t>
    </rPh>
    <rPh sb="47" eb="48">
      <t>スウ</t>
    </rPh>
    <phoneticPr fontId="3"/>
  </si>
  <si>
    <t>　量、品質又は規格若しくは性能が設計図書の定めと異なり、又は使用に適当でないと認めたときは、受注者</t>
    <rPh sb="7" eb="9">
      <t>キカク</t>
    </rPh>
    <rPh sb="9" eb="10">
      <t>モ</t>
    </rPh>
    <rPh sb="13" eb="15">
      <t>セイノウ</t>
    </rPh>
    <rPh sb="16" eb="18">
      <t>セッケイ</t>
    </rPh>
    <rPh sb="18" eb="20">
      <t>トショ</t>
    </rPh>
    <rPh sb="21" eb="22">
      <t>サダ</t>
    </rPh>
    <rPh sb="24" eb="25">
      <t>コト</t>
    </rPh>
    <rPh sb="28" eb="29">
      <t>マタ</t>
    </rPh>
    <rPh sb="30" eb="32">
      <t>シヨウ</t>
    </rPh>
    <rPh sb="33" eb="35">
      <t>テキトウ</t>
    </rPh>
    <rPh sb="39" eb="40">
      <t>ミト</t>
    </rPh>
    <phoneticPr fontId="3"/>
  </si>
  <si>
    <t>　は、その旨を直ちに発注者に通知しなければならない。</t>
    <rPh sb="14" eb="16">
      <t>ツウチ</t>
    </rPh>
    <phoneticPr fontId="3"/>
  </si>
  <si>
    <t>　の他発注者の責めに帰すべき事由によるときは、発注者は、必要があると認められるときは工期若しくは請</t>
    <rPh sb="10" eb="11">
      <t>カエ</t>
    </rPh>
    <rPh sb="14" eb="16">
      <t>ジユウ</t>
    </rPh>
    <rPh sb="28" eb="30">
      <t>ヒツヨウ</t>
    </rPh>
    <rPh sb="34" eb="35">
      <t>ミト</t>
    </rPh>
    <rPh sb="42" eb="44">
      <t>コウキ</t>
    </rPh>
    <rPh sb="44" eb="45">
      <t>モ</t>
    </rPh>
    <rPh sb="48" eb="49">
      <t>ショウ</t>
    </rPh>
    <phoneticPr fontId="3"/>
  </si>
  <si>
    <t>　負代金額を変更し、又は受注者に損害を及ぼしたときは必要な費用を負担しなければならない。</t>
    <rPh sb="16" eb="18">
      <t>ソンガイ</t>
    </rPh>
    <rPh sb="19" eb="20">
      <t>オヨ</t>
    </rPh>
    <rPh sb="26" eb="28">
      <t>ヒツヨウ</t>
    </rPh>
    <rPh sb="29" eb="31">
      <t>ヒヨウ</t>
    </rPh>
    <rPh sb="32" eb="34">
      <t>フタン</t>
    </rPh>
    <phoneticPr fontId="3"/>
  </si>
  <si>
    <t>　要があると認められるときは、工事の施工部分を破壊して検査することができる。</t>
    <rPh sb="6" eb="7">
      <t>ミト</t>
    </rPh>
    <rPh sb="15" eb="17">
      <t>コウジ</t>
    </rPh>
    <rPh sb="18" eb="20">
      <t>セコウ</t>
    </rPh>
    <rPh sb="20" eb="22">
      <t>ブブン</t>
    </rPh>
    <rPh sb="23" eb="25">
      <t>ハカイ</t>
    </rPh>
    <rPh sb="27" eb="29">
      <t>ケンサ</t>
    </rPh>
    <phoneticPr fontId="3"/>
  </si>
  <si>
    <t>　る場合において、必要があると認められるときは、当該相当の理由を受注者に通知して、工事の施工部分を</t>
    <rPh sb="2" eb="3">
      <t>ジョウ</t>
    </rPh>
    <rPh sb="3" eb="4">
      <t>ア</t>
    </rPh>
    <rPh sb="9" eb="11">
      <t>ヒツヨウ</t>
    </rPh>
    <rPh sb="15" eb="16">
      <t>ミト</t>
    </rPh>
    <rPh sb="24" eb="26">
      <t>トウガイ</t>
    </rPh>
    <rPh sb="26" eb="28">
      <t>ソウトウ</t>
    </rPh>
    <rPh sb="29" eb="31">
      <t>リユウ</t>
    </rPh>
    <rPh sb="36" eb="38">
      <t>ツウチ</t>
    </rPh>
    <rPh sb="41" eb="43">
      <t>コウジ</t>
    </rPh>
    <rPh sb="44" eb="46">
      <t>セコウ</t>
    </rPh>
    <rPh sb="46" eb="48">
      <t>ブブン</t>
    </rPh>
    <phoneticPr fontId="3"/>
  </si>
  <si>
    <t>　最小限度破壊して検査することができる。</t>
    <rPh sb="4" eb="5">
      <t>ド</t>
    </rPh>
    <rPh sb="5" eb="7">
      <t>ハカイ</t>
    </rPh>
    <rPh sb="9" eb="11">
      <t>ケンサ</t>
    </rPh>
    <phoneticPr fontId="3"/>
  </si>
  <si>
    <t>　受注者の立会いの上、直ちに調査を行わなければならない。ただし、受注者が立会いに応じない場合には、</t>
    <rPh sb="5" eb="7">
      <t>タチア</t>
    </rPh>
    <rPh sb="9" eb="10">
      <t>ウエ</t>
    </rPh>
    <rPh sb="11" eb="12">
      <t>タダ</t>
    </rPh>
    <rPh sb="14" eb="16">
      <t>チョウサ</t>
    </rPh>
    <rPh sb="17" eb="18">
      <t>オコナ</t>
    </rPh>
    <rPh sb="36" eb="38">
      <t>タチア</t>
    </rPh>
    <rPh sb="40" eb="41">
      <t>オウ</t>
    </rPh>
    <rPh sb="44" eb="46">
      <t>バアイ</t>
    </rPh>
    <phoneticPr fontId="3"/>
  </si>
  <si>
    <t>　受注者の立会いを得ずに行うことができる。</t>
    <rPh sb="9" eb="10">
      <t>エ</t>
    </rPh>
    <rPh sb="12" eb="13">
      <t>オコナ</t>
    </rPh>
    <phoneticPr fontId="3"/>
  </si>
  <si>
    <t>　払金があったときは、当該前払金の額及び中間前払金の額（第37条及び第41条の規定による部分払をしてい</t>
    <rPh sb="32" eb="33">
      <t>オヨ</t>
    </rPh>
    <rPh sb="34" eb="35">
      <t>ダイ</t>
    </rPh>
    <rPh sb="37" eb="38">
      <t>ジョウ</t>
    </rPh>
    <phoneticPr fontId="3"/>
  </si>
  <si>
    <t>　るときは、その部分払において償却した前払金の額を控除した額）を同項前段の出来形部分に相応する請負</t>
    <rPh sb="43" eb="45">
      <t>ソウオウ</t>
    </rPh>
    <rPh sb="47" eb="49">
      <t>ウケオイ</t>
    </rPh>
    <phoneticPr fontId="3"/>
  </si>
  <si>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3"/>
  </si>
  <si>
    <t>　見込みがないと認めたときは、同条の規定にかかわらず、仲裁合意書に基づき、審査会の仲裁に付し、その</t>
    <rPh sb="8" eb="9">
      <t>ミト</t>
    </rPh>
    <rPh sb="15" eb="17">
      <t>ドウジョウ</t>
    </rPh>
    <rPh sb="18" eb="20">
      <t>キテイ</t>
    </rPh>
    <rPh sb="27" eb="29">
      <t>チュウサイ</t>
    </rPh>
    <rPh sb="29" eb="32">
      <t>ゴウイショ</t>
    </rPh>
    <rPh sb="33" eb="34">
      <t>モト</t>
    </rPh>
    <rPh sb="37" eb="40">
      <t>シンサカイ</t>
    </rPh>
    <phoneticPr fontId="3"/>
  </si>
  <si>
    <t>　仲裁判断に服する。</t>
    <phoneticPr fontId="3"/>
  </si>
  <si>
    <t>３　第１項の規定により受注者が付す保証は、第54条第３項各号に規定する契約の解除による場合に</t>
    <rPh sb="2" eb="3">
      <t>ダイ</t>
    </rPh>
    <rPh sb="4" eb="5">
      <t>コウ</t>
    </rPh>
    <rPh sb="6" eb="8">
      <t>キテイ</t>
    </rPh>
    <rPh sb="11" eb="14">
      <t>ジュチュウシャ</t>
    </rPh>
    <rPh sb="15" eb="16">
      <t>フ</t>
    </rPh>
    <rPh sb="17" eb="19">
      <t>ホショウ</t>
    </rPh>
    <rPh sb="21" eb="22">
      <t>ダイ</t>
    </rPh>
    <rPh sb="24" eb="25">
      <t>ジョウ</t>
    </rPh>
    <rPh sb="25" eb="26">
      <t>ダイ</t>
    </rPh>
    <rPh sb="27" eb="28">
      <t>コウ</t>
    </rPh>
    <rPh sb="28" eb="30">
      <t>カクゴウ</t>
    </rPh>
    <rPh sb="31" eb="33">
      <t>キテイ</t>
    </rPh>
    <rPh sb="35" eb="37">
      <t>ケイヤク</t>
    </rPh>
    <rPh sb="38" eb="40">
      <t>カイジョ</t>
    </rPh>
    <rPh sb="43" eb="45">
      <t>バアイ</t>
    </rPh>
    <phoneticPr fontId="3"/>
  </si>
  <si>
    <t>　締結した下請契約の最終の請負代金の額の10分の１に相当する額を、発注者の指定する期間内に支払わなけ</t>
    <phoneticPr fontId="3"/>
  </si>
  <si>
    <t>２　受注者は、設計図書において監督職員の検査（確認を含む。以下この条において同じ。）を受けて使用す</t>
    <rPh sb="7" eb="9">
      <t>セッケイ</t>
    </rPh>
    <rPh sb="9" eb="11">
      <t>トショ</t>
    </rPh>
    <rPh sb="15" eb="17">
      <t>カントク</t>
    </rPh>
    <rPh sb="17" eb="19">
      <t>ショクイン</t>
    </rPh>
    <rPh sb="20" eb="22">
      <t>ケンサ</t>
    </rPh>
    <rPh sb="23" eb="25">
      <t>カクニン</t>
    </rPh>
    <rPh sb="26" eb="27">
      <t>フク</t>
    </rPh>
    <rPh sb="29" eb="31">
      <t>イカ</t>
    </rPh>
    <rPh sb="33" eb="34">
      <t>ジョウ</t>
    </rPh>
    <rPh sb="38" eb="39">
      <t>オナ</t>
    </rPh>
    <rPh sb="43" eb="44">
      <t>ウ</t>
    </rPh>
    <rPh sb="46" eb="48">
      <t>シヨウ</t>
    </rPh>
    <phoneticPr fontId="3"/>
  </si>
  <si>
    <t xml:space="preserve">                令和</t>
    <rPh sb="16" eb="18">
      <t>レイワ</t>
    </rPh>
    <phoneticPr fontId="3"/>
  </si>
  <si>
    <t>　　　　　　　  令和</t>
    <rPh sb="9" eb="11">
      <t>レイワ</t>
    </rPh>
    <phoneticPr fontId="3"/>
  </si>
  <si>
    <t>　(1) 第50条又は第51条の規定によりこの契約が解除されたとき。</t>
    <rPh sb="5" eb="6">
      <t>ダイ</t>
    </rPh>
    <rPh sb="8" eb="9">
      <t>ジョウ</t>
    </rPh>
    <rPh sb="9" eb="10">
      <t>マタ</t>
    </rPh>
    <rPh sb="11" eb="12">
      <t>ダイ</t>
    </rPh>
    <rPh sb="14" eb="15">
      <t>ジョウ</t>
    </rPh>
    <rPh sb="16" eb="18">
      <t>キテイ</t>
    </rPh>
    <rPh sb="23" eb="25">
      <t>ケイヤク</t>
    </rPh>
    <rPh sb="26" eb="28">
      <t>カイジョ</t>
    </rPh>
    <phoneticPr fontId="3"/>
  </si>
  <si>
    <t>契約書記載の工事を共同連帯して請け負う。</t>
    <rPh sb="0" eb="3">
      <t>ケイヤクショ</t>
    </rPh>
    <rPh sb="3" eb="5">
      <t>キサイ</t>
    </rPh>
    <rPh sb="6" eb="8">
      <t>コウジ</t>
    </rPh>
    <rPh sb="9" eb="11">
      <t>キョウドウ</t>
    </rPh>
    <rPh sb="11" eb="13">
      <t>レンタイ</t>
    </rPh>
    <rPh sb="15" eb="16">
      <t>ウ</t>
    </rPh>
    <rPh sb="17" eb="18">
      <t>オ</t>
    </rPh>
    <phoneticPr fontId="3"/>
  </si>
  <si>
    <t>　に規定する者による契約の解除の場合についても保証するものでなければならない。</t>
    <rPh sb="2" eb="4">
      <t>キテイ</t>
    </rPh>
    <rPh sb="6" eb="7">
      <t>モノ</t>
    </rPh>
    <rPh sb="10" eb="12">
      <t>ケイヤク</t>
    </rPh>
    <rPh sb="13" eb="15">
      <t>カイジョ</t>
    </rPh>
    <rPh sb="16" eb="18">
      <t>バアイ</t>
    </rPh>
    <rPh sb="23" eb="25">
      <t>ホショウ</t>
    </rPh>
    <phoneticPr fontId="3"/>
  </si>
  <si>
    <t>　に応じなければならない。</t>
    <phoneticPr fontId="3"/>
  </si>
  <si>
    <t>　い。この場合においては、修補の完了を工事の完成とみなして前各項の規定を適用する。</t>
    <rPh sb="5" eb="6">
      <t>ジョウ</t>
    </rPh>
    <rPh sb="6" eb="7">
      <t>ア</t>
    </rPh>
    <rPh sb="13" eb="14">
      <t>オサム</t>
    </rPh>
    <rPh sb="14" eb="15">
      <t>ホ</t>
    </rPh>
    <rPh sb="16" eb="18">
      <t>カンリョウ</t>
    </rPh>
    <rPh sb="19" eb="21">
      <t>コウジ</t>
    </rPh>
    <rPh sb="22" eb="24">
      <t>カンセイ</t>
    </rPh>
    <rPh sb="29" eb="30">
      <t>マエ</t>
    </rPh>
    <rPh sb="30" eb="31">
      <t>カク</t>
    </rPh>
    <rPh sb="31" eb="32">
      <t>コウ</t>
    </rPh>
    <rPh sb="33" eb="35">
      <t>キテイ</t>
    </rPh>
    <rPh sb="36" eb="38">
      <t>テキヨウ</t>
    </rPh>
    <phoneticPr fontId="3"/>
  </si>
  <si>
    <t>　異なる方法による履行の追完をすることができる。</t>
    <phoneticPr fontId="3"/>
  </si>
  <si>
    <t>２　前項に場合おいて、受注者は、発注者に不相当な負担を課すものでないときは、発注者が請求した方法と</t>
    <rPh sb="2" eb="4">
      <t>ゼンコウ</t>
    </rPh>
    <rPh sb="5" eb="7">
      <t>バアイ</t>
    </rPh>
    <rPh sb="11" eb="14">
      <t>ジュチュウシャ</t>
    </rPh>
    <rPh sb="16" eb="19">
      <t>ハッチュウシャ</t>
    </rPh>
    <rPh sb="20" eb="21">
      <t>フ</t>
    </rPh>
    <rPh sb="21" eb="23">
      <t>ソウトウ</t>
    </rPh>
    <rPh sb="24" eb="26">
      <t>フタン</t>
    </rPh>
    <rPh sb="27" eb="28">
      <t>カ</t>
    </rPh>
    <rPh sb="38" eb="41">
      <t>ハッチュウシャ</t>
    </rPh>
    <rPh sb="42" eb="44">
      <t>セイキュウ</t>
    </rPh>
    <phoneticPr fontId="3"/>
  </si>
  <si>
    <t>　ないときは、発注者は、その不適合の程度に応じて代金の減額を請求することができる。ただし、次の各号</t>
    <phoneticPr fontId="3"/>
  </si>
  <si>
    <t>　のいずれかに該当する場合は、催告をすることなく、直ちに代金の減額を請求することができる。</t>
    <phoneticPr fontId="3"/>
  </si>
  <si>
    <t>　(3)　工事目的物の性質又は当事者の意思表示により、特定の日時又は一定の期間内に履行しなければ契約を</t>
    <rPh sb="5" eb="7">
      <t>コウジ</t>
    </rPh>
    <rPh sb="7" eb="10">
      <t>モクテキブツ</t>
    </rPh>
    <rPh sb="11" eb="13">
      <t>セイシツ</t>
    </rPh>
    <rPh sb="13" eb="14">
      <t>マタ</t>
    </rPh>
    <rPh sb="15" eb="18">
      <t>トウジシャ</t>
    </rPh>
    <rPh sb="19" eb="21">
      <t>イシ</t>
    </rPh>
    <rPh sb="21" eb="23">
      <t>ヒョウジ</t>
    </rPh>
    <rPh sb="27" eb="29">
      <t>トクテイ</t>
    </rPh>
    <rPh sb="30" eb="32">
      <t>ニチジ</t>
    </rPh>
    <rPh sb="32" eb="33">
      <t>マタ</t>
    </rPh>
    <rPh sb="34" eb="36">
      <t>イッテイ</t>
    </rPh>
    <rPh sb="37" eb="40">
      <t>キカンナイ</t>
    </rPh>
    <rPh sb="41" eb="43">
      <t>リコウ</t>
    </rPh>
    <phoneticPr fontId="3"/>
  </si>
  <si>
    <t>　　　き。</t>
    <phoneticPr fontId="3"/>
  </si>
  <si>
    <t>　　  した目的を達することができない場合において、受注者が履行の追完をしないでその時期を経過したと</t>
    <phoneticPr fontId="3"/>
  </si>
  <si>
    <t xml:space="preserve">     いことが明らかであるとき。</t>
    <phoneticPr fontId="3"/>
  </si>
  <si>
    <t>　害を賠償しなければならない。</t>
    <phoneticPr fontId="3"/>
  </si>
  <si>
    <t>　　設しなければ、契約の目的を達成することができないものであるとき。</t>
    <phoneticPr fontId="3"/>
  </si>
  <si>
    <t>　　した目的を達することができない場合において、受注者が履行をしないでその時期を経過したとき。</t>
    <rPh sb="37" eb="39">
      <t>ジキ</t>
    </rPh>
    <phoneticPr fontId="3"/>
  </si>
  <si>
    <t>　前２条の規定による契約の解除をすることができない。</t>
    <phoneticPr fontId="3"/>
  </si>
  <si>
    <t>　部分の検査に合格した部分に使用されているものを除き、発注者に返還しなければならない。この場合にお</t>
    <rPh sb="12" eb="13">
      <t>フン</t>
    </rPh>
    <rPh sb="14" eb="16">
      <t>シヨウ</t>
    </rPh>
    <rPh sb="24" eb="25">
      <t>ノゾ</t>
    </rPh>
    <rPh sb="31" eb="33">
      <t>ヘンカン</t>
    </rPh>
    <rPh sb="45" eb="47">
      <t>バアイ</t>
    </rPh>
    <phoneticPr fontId="3"/>
  </si>
  <si>
    <t>　いて、当該支給材料が受注者の故意若しくは過失により滅失若しくはき損したとき、又は出来形部分の検査</t>
    <rPh sb="16" eb="17">
      <t>イ</t>
    </rPh>
    <rPh sb="17" eb="18">
      <t>モ</t>
    </rPh>
    <rPh sb="21" eb="23">
      <t>カシツ</t>
    </rPh>
    <rPh sb="26" eb="28">
      <t>メッシツ</t>
    </rPh>
    <rPh sb="28" eb="29">
      <t>モ</t>
    </rPh>
    <rPh sb="33" eb="34">
      <t>ソン</t>
    </rPh>
    <rPh sb="39" eb="40">
      <t>マタ</t>
    </rPh>
    <rPh sb="41" eb="43">
      <t>デキ</t>
    </rPh>
    <rPh sb="43" eb="44">
      <t>ガタ</t>
    </rPh>
    <rPh sb="44" eb="46">
      <t>ブブン</t>
    </rPh>
    <rPh sb="47" eb="48">
      <t>ケン</t>
    </rPh>
    <phoneticPr fontId="3"/>
  </si>
  <si>
    <t>　えてその損害を賠償しなければならない。</t>
    <phoneticPr fontId="3"/>
  </si>
  <si>
    <t>　に合格しなかった部分に使用されているときは、代品を納め、若しくは原状に復して返還し、又は返還に代</t>
    <rPh sb="23" eb="25">
      <t>ダイヒン</t>
    </rPh>
    <rPh sb="26" eb="27">
      <t>オサ</t>
    </rPh>
    <rPh sb="29" eb="30">
      <t>モ</t>
    </rPh>
    <rPh sb="33" eb="35">
      <t>ゲンジョウ</t>
    </rPh>
    <rPh sb="36" eb="37">
      <t>フク</t>
    </rPh>
    <rPh sb="39" eb="41">
      <t>ヘンカン</t>
    </rPh>
    <rPh sb="43" eb="44">
      <t>マタ</t>
    </rPh>
    <rPh sb="45" eb="47">
      <t>ヘンカン</t>
    </rPh>
    <phoneticPr fontId="3"/>
  </si>
  <si>
    <t>　者に返還しなければならない。この場合において、当該貸与品が受注者の故意又は過失により滅失又はき損</t>
    <rPh sb="17" eb="19">
      <t>バアイ</t>
    </rPh>
    <rPh sb="24" eb="26">
      <t>トウガイ</t>
    </rPh>
    <rPh sb="26" eb="28">
      <t>タイヨ</t>
    </rPh>
    <rPh sb="28" eb="29">
      <t>ヒン</t>
    </rPh>
    <rPh sb="34" eb="36">
      <t>コイ</t>
    </rPh>
    <rPh sb="36" eb="37">
      <t>マタ</t>
    </rPh>
    <rPh sb="38" eb="40">
      <t>カシツ</t>
    </rPh>
    <rPh sb="43" eb="45">
      <t>メッシツ</t>
    </rPh>
    <rPh sb="45" eb="46">
      <t>マタ</t>
    </rPh>
    <phoneticPr fontId="3"/>
  </si>
  <si>
    <t>　したときは、代品を納め、若しくは原状に復して返還し、又は返還に代えてその損害を賠償しなければなら</t>
    <rPh sb="17" eb="19">
      <t>ゲンジョウ</t>
    </rPh>
    <rPh sb="20" eb="21">
      <t>フク</t>
    </rPh>
    <rPh sb="23" eb="25">
      <t>ヘンカン</t>
    </rPh>
    <rPh sb="27" eb="28">
      <t>マタ</t>
    </rPh>
    <rPh sb="29" eb="31">
      <t>ヘンカン</t>
    </rPh>
    <rPh sb="32" eb="33">
      <t>カ</t>
    </rPh>
    <rPh sb="37" eb="39">
      <t>ソンガイ</t>
    </rPh>
    <rPh sb="40" eb="42">
      <t>バイショウ</t>
    </rPh>
    <phoneticPr fontId="3"/>
  </si>
  <si>
    <t>　相当する額を違約金として発注者の指定する期間内に支払わなければならない。</t>
    <phoneticPr fontId="3"/>
  </si>
  <si>
    <t>２　次の各号のいずれかに該当するときは、前項の損害賠償に代えて、受注者は、請負代金額の100分の10に</t>
    <rPh sb="2" eb="3">
      <t>ツギ</t>
    </rPh>
    <rPh sb="4" eb="6">
      <t>カクゴウ</t>
    </rPh>
    <rPh sb="12" eb="14">
      <t>ガイトウ</t>
    </rPh>
    <rPh sb="20" eb="22">
      <t>ゼンコウ</t>
    </rPh>
    <rPh sb="23" eb="25">
      <t>ソンガイ</t>
    </rPh>
    <rPh sb="25" eb="27">
      <t>バイショウ</t>
    </rPh>
    <rPh sb="28" eb="29">
      <t>カ</t>
    </rPh>
    <rPh sb="32" eb="35">
      <t>ジュチュウシャ</t>
    </rPh>
    <rPh sb="37" eb="41">
      <t>ウケオイダイキン</t>
    </rPh>
    <rPh sb="41" eb="42">
      <t>ガク</t>
    </rPh>
    <rPh sb="46" eb="47">
      <t>ブン</t>
    </rPh>
    <phoneticPr fontId="3"/>
  </si>
  <si>
    <t>　(2) 工事目的物の完成前に、受注者がその債務の履行を拒否し、又は受注者の責めに帰すべき事由によって</t>
    <rPh sb="5" eb="10">
      <t>コウジモクテキブツ</t>
    </rPh>
    <rPh sb="11" eb="13">
      <t>カンセイ</t>
    </rPh>
    <rPh sb="13" eb="14">
      <t>マエ</t>
    </rPh>
    <rPh sb="16" eb="19">
      <t>ジュチュウシャ</t>
    </rPh>
    <rPh sb="22" eb="24">
      <t>サイム</t>
    </rPh>
    <rPh sb="25" eb="27">
      <t>リコウ</t>
    </rPh>
    <rPh sb="28" eb="30">
      <t>キョヒ</t>
    </rPh>
    <rPh sb="32" eb="33">
      <t>マタ</t>
    </rPh>
    <rPh sb="34" eb="37">
      <t>ジュチュウシャ</t>
    </rPh>
    <rPh sb="38" eb="39">
      <t>セ</t>
    </rPh>
    <rPh sb="41" eb="42">
      <t>キ</t>
    </rPh>
    <rPh sb="45" eb="47">
      <t>ジユウ</t>
    </rPh>
    <phoneticPr fontId="3"/>
  </si>
  <si>
    <t>　　により選任された管財人</t>
    <phoneticPr fontId="3"/>
  </si>
  <si>
    <t>　(2) 受注者について更生手続開始の決定があった場合において、会社更生法（平成14年法律第154号）の規定</t>
    <phoneticPr fontId="3"/>
  </si>
  <si>
    <t>　　により選任された再生債務者等</t>
    <phoneticPr fontId="3"/>
  </si>
  <si>
    <t>　(3) 受注者について再生手続開始の決定があった場合において、民事再生法（平成11年法律第225号）の規定</t>
    <phoneticPr fontId="3"/>
  </si>
  <si>
    <t>４　第１項各号又は第２項各号に定める場合（前項の規定により第２項第２号に該当する場合とみなされる場</t>
    <rPh sb="2" eb="3">
      <t>ダイ</t>
    </rPh>
    <rPh sb="4" eb="5">
      <t>コウ</t>
    </rPh>
    <rPh sb="5" eb="7">
      <t>カクゴウ</t>
    </rPh>
    <rPh sb="7" eb="8">
      <t>マタ</t>
    </rPh>
    <rPh sb="9" eb="10">
      <t>ダイ</t>
    </rPh>
    <rPh sb="11" eb="12">
      <t>コウ</t>
    </rPh>
    <rPh sb="12" eb="14">
      <t>カクゴウ</t>
    </rPh>
    <rPh sb="15" eb="16">
      <t>サダ</t>
    </rPh>
    <rPh sb="18" eb="20">
      <t>バアイ</t>
    </rPh>
    <rPh sb="21" eb="23">
      <t>ゼンコウ</t>
    </rPh>
    <rPh sb="24" eb="26">
      <t>キテイ</t>
    </rPh>
    <rPh sb="29" eb="30">
      <t>ダイ</t>
    </rPh>
    <rPh sb="31" eb="32">
      <t>コウ</t>
    </rPh>
    <rPh sb="32" eb="33">
      <t>ダイ</t>
    </rPh>
    <rPh sb="34" eb="35">
      <t>ゴウ</t>
    </rPh>
    <rPh sb="36" eb="38">
      <t>ガイトウ</t>
    </rPh>
    <rPh sb="40" eb="42">
      <t>バアイ</t>
    </rPh>
    <phoneticPr fontId="3"/>
  </si>
  <si>
    <t>　合を除く。）がこの契約及び取引上の社会通念に照らして受注者の責めに帰するとができない事由によるも</t>
    <phoneticPr fontId="3"/>
  </si>
  <si>
    <t>　のであるときは、第１項及び第２項の規定は適用しない。　</t>
    <phoneticPr fontId="3"/>
  </si>
  <si>
    <t>６　第２項の場合（第47条第９号及び第11号の規定により、この契約が解除された場合を除く。）において、</t>
    <rPh sb="2" eb="3">
      <t>ダイ</t>
    </rPh>
    <rPh sb="4" eb="5">
      <t>コウ</t>
    </rPh>
    <rPh sb="6" eb="8">
      <t>バアイ</t>
    </rPh>
    <rPh sb="9" eb="10">
      <t>ダイ</t>
    </rPh>
    <rPh sb="12" eb="13">
      <t>ジョウ</t>
    </rPh>
    <rPh sb="13" eb="14">
      <t>ダイ</t>
    </rPh>
    <rPh sb="15" eb="16">
      <t>ゴウ</t>
    </rPh>
    <rPh sb="16" eb="17">
      <t>オヨ</t>
    </rPh>
    <rPh sb="18" eb="19">
      <t>ダイ</t>
    </rPh>
    <rPh sb="21" eb="22">
      <t>ゴウ</t>
    </rPh>
    <rPh sb="23" eb="25">
      <t>キテイ</t>
    </rPh>
    <rPh sb="31" eb="33">
      <t>ケイヤク</t>
    </rPh>
    <rPh sb="34" eb="36">
      <t>カイジョ</t>
    </rPh>
    <rPh sb="39" eb="41">
      <t>バアイ</t>
    </rPh>
    <rPh sb="42" eb="43">
      <t>ノゾ</t>
    </rPh>
    <phoneticPr fontId="3"/>
  </si>
  <si>
    <t>　第４条の規定により契約保証金の納付又はこれに代わる担保の提供が行われているときは、発注者は、当該</t>
    <rPh sb="1" eb="2">
      <t>ダイ</t>
    </rPh>
    <rPh sb="3" eb="4">
      <t>ジョウ</t>
    </rPh>
    <rPh sb="5" eb="7">
      <t>キテイ</t>
    </rPh>
    <rPh sb="10" eb="12">
      <t>ケイヤク</t>
    </rPh>
    <rPh sb="12" eb="15">
      <t>ホショウキン</t>
    </rPh>
    <rPh sb="16" eb="18">
      <t>ノウフ</t>
    </rPh>
    <rPh sb="18" eb="19">
      <t>マタ</t>
    </rPh>
    <rPh sb="23" eb="24">
      <t>カ</t>
    </rPh>
    <rPh sb="26" eb="28">
      <t>タンポ</t>
    </rPh>
    <rPh sb="29" eb="31">
      <t>テイキョウ</t>
    </rPh>
    <rPh sb="32" eb="33">
      <t>オコナ</t>
    </rPh>
    <phoneticPr fontId="3"/>
  </si>
  <si>
    <t>２　第32条第２項（第38条において準用する場合を含む。）の規定による請負代金の支払いが遅れた場合にお</t>
    <rPh sb="2" eb="3">
      <t>ダイ</t>
    </rPh>
    <rPh sb="5" eb="6">
      <t>ジョウ</t>
    </rPh>
    <rPh sb="6" eb="7">
      <t>ダイ</t>
    </rPh>
    <rPh sb="8" eb="9">
      <t>コウ</t>
    </rPh>
    <rPh sb="10" eb="11">
      <t>ダイ</t>
    </rPh>
    <rPh sb="13" eb="14">
      <t>ジョウ</t>
    </rPh>
    <rPh sb="18" eb="20">
      <t>ジュンヨウ</t>
    </rPh>
    <rPh sb="22" eb="24">
      <t>バアイ</t>
    </rPh>
    <rPh sb="25" eb="26">
      <t>フク</t>
    </rPh>
    <rPh sb="30" eb="32">
      <t>キテイ</t>
    </rPh>
    <rPh sb="35" eb="37">
      <t>ウケオイ</t>
    </rPh>
    <rPh sb="37" eb="39">
      <t>ダイキン</t>
    </rPh>
    <rPh sb="40" eb="42">
      <t>シハラ</t>
    </rPh>
    <rPh sb="44" eb="45">
      <t>オク</t>
    </rPh>
    <phoneticPr fontId="3"/>
  </si>
  <si>
    <t>　を準用する場合を含む。）の規定による引渡し（以下この条において単に「引渡し」という。）を受けた日</t>
    <rPh sb="14" eb="16">
      <t>キテイ</t>
    </rPh>
    <rPh sb="19" eb="21">
      <t>ヒキワタ</t>
    </rPh>
    <rPh sb="23" eb="25">
      <t>イカ</t>
    </rPh>
    <rPh sb="27" eb="28">
      <t>ジョウ</t>
    </rPh>
    <rPh sb="32" eb="33">
      <t>タン</t>
    </rPh>
    <rPh sb="35" eb="37">
      <t>ヒキワタ</t>
    </rPh>
    <phoneticPr fontId="3"/>
  </si>
  <si>
    <t>２　前項の規定にかかわらず、設備機器本体等の契約不適合については、引渡しの時、発注者が検査して直ち</t>
    <rPh sb="2" eb="4">
      <t>ゼンコウ</t>
    </rPh>
    <rPh sb="5" eb="7">
      <t>キテイ</t>
    </rPh>
    <rPh sb="14" eb="16">
      <t>セツビ</t>
    </rPh>
    <rPh sb="16" eb="18">
      <t>キキ</t>
    </rPh>
    <rPh sb="18" eb="20">
      <t>ホンタイ</t>
    </rPh>
    <rPh sb="20" eb="21">
      <t>トウ</t>
    </rPh>
    <rPh sb="22" eb="27">
      <t>ケイヤクフテキゴウ</t>
    </rPh>
    <rPh sb="33" eb="35">
      <t>ヒキワタ</t>
    </rPh>
    <rPh sb="37" eb="38">
      <t>トキ</t>
    </rPh>
    <rPh sb="39" eb="42">
      <t>ハッチュウシャ</t>
    </rPh>
    <rPh sb="43" eb="44">
      <t>ケン</t>
    </rPh>
    <phoneticPr fontId="3"/>
  </si>
  <si>
    <t>　にその履行の追完を請求しなければ、受注者は、その責任を負わない。ただし、当該検査において一般的な</t>
    <rPh sb="4" eb="6">
      <t>リコウ</t>
    </rPh>
    <rPh sb="7" eb="9">
      <t>ツイカン</t>
    </rPh>
    <rPh sb="10" eb="12">
      <t>セイキュウ</t>
    </rPh>
    <rPh sb="18" eb="21">
      <t>ジュチュウシャ</t>
    </rPh>
    <rPh sb="25" eb="27">
      <t>セキニン</t>
    </rPh>
    <rPh sb="28" eb="29">
      <t>オ</t>
    </rPh>
    <rPh sb="37" eb="39">
      <t>トウガイ</t>
    </rPh>
    <phoneticPr fontId="3"/>
  </si>
  <si>
    <t>　て、受注者の契約不適合責任を問う意思を明確に告げることで行う。</t>
    <rPh sb="3" eb="5">
      <t>ジュチュウ</t>
    </rPh>
    <rPh sb="5" eb="6">
      <t>シャ</t>
    </rPh>
    <rPh sb="7" eb="12">
      <t>ケイヤクフテキゴウ</t>
    </rPh>
    <rPh sb="12" eb="14">
      <t>セキニン</t>
    </rPh>
    <rPh sb="15" eb="16">
      <t>ト</t>
    </rPh>
    <rPh sb="17" eb="19">
      <t>イシ</t>
    </rPh>
    <rPh sb="20" eb="22">
      <t>メイカク</t>
    </rPh>
    <rPh sb="23" eb="24">
      <t>ツ</t>
    </rPh>
    <rPh sb="29" eb="30">
      <t>オコナ</t>
    </rPh>
    <phoneticPr fontId="3"/>
  </si>
  <si>
    <t>３　前２項の請求等は、具体的な契約不適合の内容、請求する損害額の算定の根拠等当該請求等の根拠を示し</t>
    <rPh sb="2" eb="3">
      <t>ゼン</t>
    </rPh>
    <rPh sb="4" eb="5">
      <t>コウ</t>
    </rPh>
    <rPh sb="6" eb="8">
      <t>セイキュウ</t>
    </rPh>
    <rPh sb="8" eb="9">
      <t>トウ</t>
    </rPh>
    <rPh sb="11" eb="14">
      <t>グタイテキ</t>
    </rPh>
    <rPh sb="15" eb="17">
      <t>ケイヤク</t>
    </rPh>
    <rPh sb="17" eb="20">
      <t>フテキゴウ</t>
    </rPh>
    <rPh sb="21" eb="23">
      <t>ナイヨウ</t>
    </rPh>
    <rPh sb="24" eb="26">
      <t>セイキュウ</t>
    </rPh>
    <rPh sb="28" eb="30">
      <t>ソンガイ</t>
    </rPh>
    <rPh sb="30" eb="31">
      <t>ガク</t>
    </rPh>
    <rPh sb="32" eb="34">
      <t>サンテイ</t>
    </rPh>
    <rPh sb="35" eb="37">
      <t>コンキョ</t>
    </rPh>
    <rPh sb="37" eb="38">
      <t>トウ</t>
    </rPh>
    <rPh sb="38" eb="40">
      <t>トウガイ</t>
    </rPh>
    <rPh sb="40" eb="42">
      <t>セイキュウ</t>
    </rPh>
    <rPh sb="42" eb="43">
      <t>トウ</t>
    </rPh>
    <phoneticPr fontId="3"/>
  </si>
  <si>
    <t>４　発注者が第１項又は第２項に規定する契約不適合に係る請求等が可能な期間（以下この項及び第７項にお</t>
    <rPh sb="2" eb="5">
      <t>ハッチュウシャ</t>
    </rPh>
    <rPh sb="6" eb="7">
      <t>ダイ</t>
    </rPh>
    <rPh sb="8" eb="9">
      <t>コウ</t>
    </rPh>
    <rPh sb="9" eb="10">
      <t>マタ</t>
    </rPh>
    <rPh sb="11" eb="12">
      <t>ダイ</t>
    </rPh>
    <rPh sb="13" eb="14">
      <t>コウ</t>
    </rPh>
    <rPh sb="15" eb="17">
      <t>キテイ</t>
    </rPh>
    <rPh sb="19" eb="24">
      <t>ケイヤクフテキゴウ</t>
    </rPh>
    <rPh sb="25" eb="26">
      <t>カカ</t>
    </rPh>
    <rPh sb="27" eb="30">
      <t>セイキュウトウ</t>
    </rPh>
    <rPh sb="31" eb="33">
      <t>カノウ</t>
    </rPh>
    <rPh sb="34" eb="36">
      <t>キカン</t>
    </rPh>
    <rPh sb="37" eb="39">
      <t>イカ</t>
    </rPh>
    <rPh sb="41" eb="42">
      <t>コウ</t>
    </rPh>
    <rPh sb="42" eb="43">
      <t>オヨ</t>
    </rPh>
    <phoneticPr fontId="3"/>
  </si>
  <si>
    <t>　いて「契約不適合責任期間」という。）の内に契約不適合を知り、その旨を受注者に通知した場合において、</t>
    <rPh sb="4" eb="9">
      <t>ケイヤクフテキゴウ</t>
    </rPh>
    <rPh sb="9" eb="11">
      <t>セキニン</t>
    </rPh>
    <rPh sb="11" eb="13">
      <t>キカン</t>
    </rPh>
    <rPh sb="20" eb="21">
      <t>ウチ</t>
    </rPh>
    <rPh sb="22" eb="27">
      <t>ケイヤクフテキゴウ</t>
    </rPh>
    <rPh sb="28" eb="29">
      <t>シ</t>
    </rPh>
    <rPh sb="33" eb="34">
      <t>ムネ</t>
    </rPh>
    <rPh sb="35" eb="38">
      <t>ジュチュウシャ</t>
    </rPh>
    <phoneticPr fontId="3"/>
  </si>
  <si>
    <t>　発注者からの通知から１年が経過する日までに前項に規定する方法による請求等をしたときは、契約不適合</t>
    <rPh sb="1" eb="4">
      <t>ハッチュウシャ</t>
    </rPh>
    <rPh sb="7" eb="9">
      <t>ツウチ</t>
    </rPh>
    <rPh sb="12" eb="13">
      <t>ネン</t>
    </rPh>
    <rPh sb="14" eb="16">
      <t>ケイカ</t>
    </rPh>
    <rPh sb="18" eb="19">
      <t>ヒ</t>
    </rPh>
    <rPh sb="22" eb="24">
      <t>ゼンコウ</t>
    </rPh>
    <rPh sb="25" eb="27">
      <t>キテイ</t>
    </rPh>
    <rPh sb="29" eb="31">
      <t>ホウホウ</t>
    </rPh>
    <phoneticPr fontId="3"/>
  </si>
  <si>
    <t>　責任期間の内に請求等をしたものとみなす。</t>
    <rPh sb="3" eb="5">
      <t>キカン</t>
    </rPh>
    <rPh sb="6" eb="7">
      <t>ウチ</t>
    </rPh>
    <rPh sb="8" eb="10">
      <t>セイキュウ</t>
    </rPh>
    <rPh sb="10" eb="11">
      <t>トウ</t>
    </rPh>
    <phoneticPr fontId="3"/>
  </si>
  <si>
    <t>５　発注者は、第１項又は第２項の請求等を行ったときは、当該請求等の根拠となる契約不適合に関し、民法</t>
    <rPh sb="2" eb="5">
      <t>ハッチュウシャ</t>
    </rPh>
    <rPh sb="7" eb="8">
      <t>ダイ</t>
    </rPh>
    <rPh sb="9" eb="10">
      <t>コウ</t>
    </rPh>
    <rPh sb="10" eb="11">
      <t>マタ</t>
    </rPh>
    <rPh sb="12" eb="13">
      <t>ダイ</t>
    </rPh>
    <rPh sb="14" eb="15">
      <t>コウ</t>
    </rPh>
    <rPh sb="16" eb="18">
      <t>セイキュウ</t>
    </rPh>
    <rPh sb="18" eb="19">
      <t>トウ</t>
    </rPh>
    <rPh sb="20" eb="21">
      <t>オコナ</t>
    </rPh>
    <rPh sb="27" eb="29">
      <t>トウガイ</t>
    </rPh>
    <rPh sb="29" eb="31">
      <t>セイキュウ</t>
    </rPh>
    <rPh sb="31" eb="32">
      <t>トウ</t>
    </rPh>
    <rPh sb="33" eb="35">
      <t>コンキョ</t>
    </rPh>
    <rPh sb="38" eb="43">
      <t>ケイヤクフテキゴウ</t>
    </rPh>
    <phoneticPr fontId="3"/>
  </si>
  <si>
    <t>６　前各項の規定は、契約不適合が受注者の故意又は重過失により生じたものであるときには適用せず、契約</t>
    <rPh sb="2" eb="3">
      <t>ゼン</t>
    </rPh>
    <rPh sb="3" eb="5">
      <t>カクコウ</t>
    </rPh>
    <rPh sb="6" eb="8">
      <t>キテイ</t>
    </rPh>
    <rPh sb="10" eb="12">
      <t>ケイヤク</t>
    </rPh>
    <rPh sb="12" eb="15">
      <t>フテキゴウ</t>
    </rPh>
    <rPh sb="16" eb="19">
      <t>ジュチュウシャ</t>
    </rPh>
    <rPh sb="20" eb="22">
      <t>コイ</t>
    </rPh>
    <rPh sb="22" eb="23">
      <t>マタ</t>
    </rPh>
    <rPh sb="24" eb="27">
      <t>ジュウカシツ</t>
    </rPh>
    <rPh sb="30" eb="31">
      <t>ショウ</t>
    </rPh>
    <rPh sb="42" eb="44">
      <t>テキヨウ</t>
    </rPh>
    <phoneticPr fontId="3"/>
  </si>
  <si>
    <t>８　発注者は、工事目的物の引渡しの際に契約不適合があることを知ったときは、第１項の規定にかかわらず、</t>
    <rPh sb="2" eb="5">
      <t>ハッチュウシャ</t>
    </rPh>
    <rPh sb="7" eb="9">
      <t>コウジ</t>
    </rPh>
    <rPh sb="9" eb="12">
      <t>モクテキブツ</t>
    </rPh>
    <rPh sb="13" eb="15">
      <t>ヒキワタ</t>
    </rPh>
    <rPh sb="17" eb="18">
      <t>サイ</t>
    </rPh>
    <rPh sb="19" eb="24">
      <t>ケイヤクフテキゴウ</t>
    </rPh>
    <rPh sb="30" eb="31">
      <t>シ</t>
    </rPh>
    <rPh sb="37" eb="38">
      <t>ダイ</t>
    </rPh>
    <rPh sb="39" eb="40">
      <t>コウ</t>
    </rPh>
    <rPh sb="41" eb="43">
      <t>キテイ</t>
    </rPh>
    <phoneticPr fontId="3"/>
  </si>
  <si>
    <t>　その旨を直ちに受注者に通知しなければ、当該契約不適合に関する請求等をすることはできない。ただし、</t>
    <rPh sb="3" eb="4">
      <t>ムネ</t>
    </rPh>
    <rPh sb="5" eb="6">
      <t>タダ</t>
    </rPh>
    <rPh sb="8" eb="11">
      <t>ジュチュウシャ</t>
    </rPh>
    <rPh sb="12" eb="14">
      <t>ツウチ</t>
    </rPh>
    <rPh sb="20" eb="22">
      <t>トウガイ</t>
    </rPh>
    <rPh sb="22" eb="27">
      <t>ケイヤクフテキゴウ</t>
    </rPh>
    <rPh sb="28" eb="29">
      <t>カン</t>
    </rPh>
    <rPh sb="31" eb="33">
      <t>セイキュウ</t>
    </rPh>
    <rPh sb="33" eb="34">
      <t>トウ</t>
    </rPh>
    <phoneticPr fontId="3"/>
  </si>
  <si>
    <t>　受注者がその契約不適合があることを知っていたときは、この限りでない。</t>
    <rPh sb="1" eb="4">
      <t>ジュチュウシャ</t>
    </rPh>
    <rPh sb="7" eb="12">
      <t>ケイヤクフテキゴウ</t>
    </rPh>
    <rPh sb="18" eb="19">
      <t>シ</t>
    </rPh>
    <rPh sb="29" eb="30">
      <t>カギ</t>
    </rPh>
    <phoneticPr fontId="3"/>
  </si>
  <si>
    <t>　　受注者の債務について 履行不能となったとき。</t>
    <phoneticPr fontId="3"/>
  </si>
  <si>
    <t>　年法律第48号）の定めるところによるものとする。</t>
    <rPh sb="2" eb="3">
      <t>ホウ</t>
    </rPh>
    <rPh sb="3" eb="4">
      <t>リツ</t>
    </rPh>
    <rPh sb="4" eb="5">
      <t>ダイ</t>
    </rPh>
    <rPh sb="7" eb="8">
      <t>ゴウ</t>
    </rPh>
    <rPh sb="10" eb="11">
      <t>サダ</t>
    </rPh>
    <phoneticPr fontId="3"/>
  </si>
  <si>
    <t>　金に代わる担保の提供として行われたものとし、同項第４号又は第５号に掲げる保証を付したときは、契約</t>
    <rPh sb="3" eb="4">
      <t>カ</t>
    </rPh>
    <rPh sb="6" eb="8">
      <t>タンポ</t>
    </rPh>
    <rPh sb="9" eb="11">
      <t>テイキョウ</t>
    </rPh>
    <rPh sb="14" eb="15">
      <t>オコナ</t>
    </rPh>
    <rPh sb="23" eb="24">
      <t>ドウ</t>
    </rPh>
    <rPh sb="24" eb="25">
      <t>コウ</t>
    </rPh>
    <rPh sb="25" eb="26">
      <t>ダイ</t>
    </rPh>
    <rPh sb="27" eb="28">
      <t>ゴウ</t>
    </rPh>
    <rPh sb="28" eb="29">
      <t>マタ</t>
    </rPh>
    <rPh sb="30" eb="31">
      <t>ダイ</t>
    </rPh>
    <rPh sb="32" eb="33">
      <t>ゴウ</t>
    </rPh>
    <rPh sb="34" eb="35">
      <t>カカ</t>
    </rPh>
    <rPh sb="37" eb="39">
      <t>ホショウ</t>
    </rPh>
    <rPh sb="40" eb="41">
      <t>フ</t>
    </rPh>
    <rPh sb="47" eb="48">
      <t>ケイ</t>
    </rPh>
    <rPh sb="48" eb="49">
      <t>ヤク</t>
    </rPh>
    <phoneticPr fontId="3"/>
  </si>
  <si>
    <r>
      <t>　検査に合格したもの及び第37条第３項の規定による部分払のための確認を受けたもの</t>
    </r>
    <r>
      <rPr>
        <sz val="10"/>
        <color indexed="8"/>
        <rFont val="ＭＳ 明朝"/>
        <family val="1"/>
        <charset val="128"/>
      </rPr>
      <t>並びに工事仮設物</t>
    </r>
    <r>
      <rPr>
        <sz val="10"/>
        <rFont val="ＭＳ 明朝"/>
        <family val="1"/>
        <charset val="128"/>
      </rPr>
      <t>を第</t>
    </r>
    <rPh sb="4" eb="6">
      <t>ゴウカク</t>
    </rPh>
    <rPh sb="10" eb="11">
      <t>オヨ</t>
    </rPh>
    <rPh sb="12" eb="13">
      <t>ダイ</t>
    </rPh>
    <rPh sb="15" eb="16">
      <t>ジョウ</t>
    </rPh>
    <rPh sb="16" eb="17">
      <t>ダイ</t>
    </rPh>
    <rPh sb="18" eb="19">
      <t>コウ</t>
    </rPh>
    <rPh sb="20" eb="22">
      <t>キテイ</t>
    </rPh>
    <rPh sb="25" eb="27">
      <t>ブブン</t>
    </rPh>
    <rPh sb="27" eb="28">
      <t>バラ</t>
    </rPh>
    <rPh sb="32" eb="34">
      <t>カクニン</t>
    </rPh>
    <rPh sb="35" eb="36">
      <t>ウ</t>
    </rPh>
    <rPh sb="40" eb="41">
      <t>ナラ</t>
    </rPh>
    <rPh sb="43" eb="45">
      <t>コウジ</t>
    </rPh>
    <rPh sb="45" eb="47">
      <t>カセツ</t>
    </rPh>
    <rPh sb="47" eb="48">
      <t>ブツ</t>
    </rPh>
    <rPh sb="49" eb="50">
      <t>ダイ</t>
    </rPh>
    <phoneticPr fontId="3"/>
  </si>
  <si>
    <t>　三者に譲渡し、貸与し、又は抵当権その他の担保の目的に供してはならない。ただし、あらかじめ、発注者</t>
    <rPh sb="12" eb="13">
      <t>マタ</t>
    </rPh>
    <rPh sb="14" eb="17">
      <t>テイトウケン</t>
    </rPh>
    <rPh sb="19" eb="20">
      <t>タ</t>
    </rPh>
    <rPh sb="21" eb="23">
      <t>タンポ</t>
    </rPh>
    <rPh sb="24" eb="26">
      <t>モクテキ</t>
    </rPh>
    <rPh sb="27" eb="28">
      <t>キョウ</t>
    </rPh>
    <rPh sb="48" eb="49">
      <t>シャ</t>
    </rPh>
    <phoneticPr fontId="3"/>
  </si>
  <si>
    <t>　の承諾を得た場合は、この限りではない。</t>
    <phoneticPr fontId="3"/>
  </si>
  <si>
    <t>（監督職員）</t>
    <rPh sb="1" eb="3">
      <t>カントク</t>
    </rPh>
    <rPh sb="3" eb="5">
      <t>ショクイン</t>
    </rPh>
    <phoneticPr fontId="3"/>
  </si>
  <si>
    <t>　を有する。</t>
    <phoneticPr fontId="3"/>
  </si>
  <si>
    <t>　した権限の内容を、受注者に通知しなければならない。</t>
    <rPh sb="14" eb="16">
      <t>ツウチ</t>
    </rPh>
    <phoneticPr fontId="3"/>
  </si>
  <si>
    <t>（監督職員の立会い及び工事記録の整備等）</t>
    <rPh sb="3" eb="4">
      <t>ショク</t>
    </rPh>
    <phoneticPr fontId="3"/>
  </si>
  <si>
    <t>　ることができる。この場合において、発注者は、必要があると認められるときは工期若しくは請負代金額を</t>
    <rPh sb="11" eb="13">
      <t>バアイ</t>
    </rPh>
    <rPh sb="23" eb="25">
      <t>ヒツヨウ</t>
    </rPh>
    <rPh sb="29" eb="30">
      <t>ミト</t>
    </rPh>
    <rPh sb="37" eb="39">
      <t>コウキ</t>
    </rPh>
    <rPh sb="39" eb="40">
      <t>モ</t>
    </rPh>
    <rPh sb="43" eb="45">
      <t>ウケオイ</t>
    </rPh>
    <rPh sb="45" eb="47">
      <t>ダイキン</t>
    </rPh>
    <rPh sb="47" eb="48">
      <t>ガク</t>
    </rPh>
    <phoneticPr fontId="3"/>
  </si>
  <si>
    <t>　を及ぼしたときは必要な費用を負担しなければならない。</t>
    <rPh sb="9" eb="11">
      <t>ヒツヨウ</t>
    </rPh>
    <rPh sb="12" eb="14">
      <t>ヒヨウ</t>
    </rPh>
    <rPh sb="15" eb="17">
      <t>フタン</t>
    </rPh>
    <phoneticPr fontId="3"/>
  </si>
  <si>
    <t>　必要な費用の額については、発注者と受注者とが協議して定める。</t>
    <rPh sb="5" eb="6">
      <t>ヨウ</t>
    </rPh>
    <rPh sb="7" eb="8">
      <t>ガク</t>
    </rPh>
    <rPh sb="23" eb="25">
      <t>キョウギ</t>
    </rPh>
    <rPh sb="27" eb="28">
      <t>サダ</t>
    </rPh>
    <phoneticPr fontId="3"/>
  </si>
  <si>
    <t>　に限る。）で発注者と受注者のいずれの責めにも帰すことができないもの（以下この条において「不可抗力」</t>
    <rPh sb="2" eb="3">
      <t>カギ</t>
    </rPh>
    <rPh sb="19" eb="20">
      <t>セキ</t>
    </rPh>
    <rPh sb="23" eb="24">
      <t>キ</t>
    </rPh>
    <rPh sb="35" eb="37">
      <t>イカ</t>
    </rPh>
    <rPh sb="39" eb="40">
      <t>ジョウ</t>
    </rPh>
    <rPh sb="45" eb="49">
      <t>フカコウリョク</t>
    </rPh>
    <phoneticPr fontId="3"/>
  </si>
  <si>
    <t>（契約不適合責任）</t>
    <rPh sb="1" eb="3">
      <t>ケイヤク</t>
    </rPh>
    <rPh sb="3" eb="6">
      <t>フテキゴウ</t>
    </rPh>
    <rPh sb="6" eb="8">
      <t>セキニン</t>
    </rPh>
    <phoneticPr fontId="3"/>
  </si>
  <si>
    <t>（発注者の催告による解除権）</t>
    <rPh sb="1" eb="4">
      <t>ハッチュウシャ</t>
    </rPh>
    <rPh sb="5" eb="7">
      <t>サイコク</t>
    </rPh>
    <rPh sb="10" eb="12">
      <t>カイジョ</t>
    </rPh>
    <rPh sb="12" eb="13">
      <t>ケン</t>
    </rPh>
    <phoneticPr fontId="3"/>
  </si>
  <si>
    <t>　その期間内に履行がないときはこの契約を解除することができる。ただし、その期間を経過した時における</t>
    <rPh sb="37" eb="39">
      <t>キカン</t>
    </rPh>
    <rPh sb="40" eb="42">
      <t>ケイカ</t>
    </rPh>
    <rPh sb="44" eb="45">
      <t>トキ</t>
    </rPh>
    <phoneticPr fontId="3"/>
  </si>
  <si>
    <t>　債務の不履行がこの契約及び取引上の社会通念に照らして軽微であるときは、この限りでない。</t>
    <phoneticPr fontId="3"/>
  </si>
  <si>
    <t>　当該公共工事履行保証証券の規定に基づき、保証人に対して、他の建設業者を選定し、工事を完成させるよ</t>
    <rPh sb="14" eb="16">
      <t>キテイ</t>
    </rPh>
    <rPh sb="17" eb="18">
      <t>モト</t>
    </rPh>
    <rPh sb="21" eb="24">
      <t>ホショウニン</t>
    </rPh>
    <rPh sb="25" eb="26">
      <t>タイ</t>
    </rPh>
    <rPh sb="29" eb="30">
      <t>ホカ</t>
    </rPh>
    <rPh sb="31" eb="34">
      <t>ケンセツギョウ</t>
    </rPh>
    <rPh sb="34" eb="35">
      <t>シャ</t>
    </rPh>
    <rPh sb="36" eb="38">
      <t>センテイ</t>
    </rPh>
    <rPh sb="40" eb="42">
      <t>コウジ</t>
    </rPh>
    <rPh sb="43" eb="45">
      <t>カンセイ</t>
    </rPh>
    <phoneticPr fontId="3"/>
  </si>
  <si>
    <t>　う請求することができる。</t>
    <phoneticPr fontId="3"/>
  </si>
  <si>
    <t>（受注者の催告によらない解除権）</t>
    <rPh sb="1" eb="4">
      <t>ジュチュウシャ</t>
    </rPh>
    <rPh sb="5" eb="7">
      <t>サイコク</t>
    </rPh>
    <rPh sb="12" eb="14">
      <t>カイジョ</t>
    </rPh>
    <rPh sb="14" eb="15">
      <t>ケン</t>
    </rPh>
    <phoneticPr fontId="3"/>
  </si>
  <si>
    <t>　に合格した部分及び部分払の対象となった工事材料の引渡しを受けるものとし、当該引渡しを受けたときは、</t>
    <rPh sb="12" eb="13">
      <t>ハラ</t>
    </rPh>
    <rPh sb="14" eb="16">
      <t>タイショウ</t>
    </rPh>
    <rPh sb="20" eb="22">
      <t>コウジ</t>
    </rPh>
    <rPh sb="22" eb="24">
      <t>ザイリョウ</t>
    </rPh>
    <rPh sb="25" eb="27">
      <t>ヒキワタ</t>
    </rPh>
    <rPh sb="29" eb="30">
      <t>ウ</t>
    </rPh>
    <rPh sb="37" eb="39">
      <t>トウガイ</t>
    </rPh>
    <rPh sb="39" eb="41">
      <t>ヒキワタ</t>
    </rPh>
    <rPh sb="43" eb="44">
      <t>ウ</t>
    </rPh>
    <phoneticPr fontId="3"/>
  </si>
  <si>
    <t>　当該引渡しを受けた出来形部分に相応する請負代金を受注者に支払わなければならない。この場合において、</t>
    <rPh sb="11" eb="12">
      <t>キ</t>
    </rPh>
    <rPh sb="12" eb="13">
      <t>ガタ</t>
    </rPh>
    <rPh sb="13" eb="15">
      <t>ブブン</t>
    </rPh>
    <rPh sb="16" eb="18">
      <t>ソウオウ</t>
    </rPh>
    <rPh sb="20" eb="22">
      <t>ウケオイ</t>
    </rPh>
    <rPh sb="22" eb="24">
      <t>ダイキン</t>
    </rPh>
    <rPh sb="29" eb="31">
      <t>シハラ</t>
    </rPh>
    <rPh sb="43" eb="45">
      <t>バアイ</t>
    </rPh>
    <phoneticPr fontId="3"/>
  </si>
  <si>
    <t>　発注者は、必要があると認められるときは、その理由を受注者に通知して、出来形部分を最小限度破壊して</t>
    <rPh sb="23" eb="25">
      <t>リユウ</t>
    </rPh>
    <rPh sb="30" eb="32">
      <t>ツウチ</t>
    </rPh>
    <rPh sb="35" eb="37">
      <t>デキ</t>
    </rPh>
    <rPh sb="37" eb="38">
      <t>ガタ</t>
    </rPh>
    <rPh sb="38" eb="40">
      <t>ブブン</t>
    </rPh>
    <rPh sb="41" eb="43">
      <t>サイショウ</t>
    </rPh>
    <rPh sb="43" eb="45">
      <t>ゲンド</t>
    </rPh>
    <rPh sb="45" eb="47">
      <t>ハカイ</t>
    </rPh>
    <phoneticPr fontId="3"/>
  </si>
  <si>
    <t>　検査することができる。</t>
    <phoneticPr fontId="3"/>
  </si>
  <si>
    <t>　があり使用に適当でないと認めたときは、その旨を直ちに発注者に通知しなければならない。</t>
    <phoneticPr fontId="3"/>
  </si>
  <si>
    <t>　いときは、発注者は、その支払わない額に発注者の指定する期間を経過した日から請負代金額支払いの日ま</t>
    <rPh sb="13" eb="15">
      <t>シハラ</t>
    </rPh>
    <rPh sb="18" eb="19">
      <t>ガク</t>
    </rPh>
    <rPh sb="24" eb="26">
      <t>シテイ</t>
    </rPh>
    <rPh sb="28" eb="30">
      <t>キカン</t>
    </rPh>
    <rPh sb="31" eb="33">
      <t>ケイカ</t>
    </rPh>
    <rPh sb="35" eb="36">
      <t>ヒ</t>
    </rPh>
    <rPh sb="38" eb="40">
      <t>ウケオイ</t>
    </rPh>
    <rPh sb="40" eb="42">
      <t>ダイキン</t>
    </rPh>
    <rPh sb="42" eb="43">
      <t>ガク</t>
    </rPh>
    <rPh sb="43" eb="45">
      <t>シハラ</t>
    </rPh>
    <rPh sb="47" eb="48">
      <t>ヒ</t>
    </rPh>
    <phoneticPr fontId="3"/>
  </si>
  <si>
    <t>　新築請負契約である場合には、工事目的物のうち住宅の品質確保の促進等に関する法律施行令（平成12年政</t>
    <rPh sb="1" eb="2">
      <t>シン</t>
    </rPh>
    <rPh sb="2" eb="3">
      <t>チク</t>
    </rPh>
    <rPh sb="3" eb="5">
      <t>ウケオイ</t>
    </rPh>
    <rPh sb="5" eb="7">
      <t>ケイヤク</t>
    </rPh>
    <rPh sb="10" eb="12">
      <t>バアイ</t>
    </rPh>
    <rPh sb="15" eb="20">
      <t>コウジモクテキブツ</t>
    </rPh>
    <rPh sb="23" eb="25">
      <t>ジュウタク</t>
    </rPh>
    <rPh sb="26" eb="28">
      <t>ヒンシツ</t>
    </rPh>
    <rPh sb="28" eb="30">
      <t>カクホ</t>
    </rPh>
    <rPh sb="31" eb="33">
      <t>ソクシン</t>
    </rPh>
    <rPh sb="33" eb="34">
      <t>トウ</t>
    </rPh>
    <rPh sb="35" eb="36">
      <t>カン</t>
    </rPh>
    <rPh sb="38" eb="40">
      <t>ホウリツ</t>
    </rPh>
    <phoneticPr fontId="3"/>
  </si>
  <si>
    <t>　がその材料又は指図の不適当であることを知りながらこれを通知しなかったときは、この限りでない。</t>
    <rPh sb="4" eb="6">
      <t>ザイリョウ</t>
    </rPh>
    <rPh sb="6" eb="7">
      <t>マタ</t>
    </rPh>
    <rPh sb="8" eb="10">
      <t>サシズ</t>
    </rPh>
    <rPh sb="11" eb="14">
      <t>フテキトウ</t>
    </rPh>
    <rPh sb="20" eb="21">
      <t>シ</t>
    </rPh>
    <rPh sb="28" eb="30">
      <t>ツウチ</t>
    </rPh>
    <phoneticPr fontId="3"/>
  </si>
  <si>
    <t>　とることを請求することができる。</t>
    <rPh sb="6" eb="8">
      <t>セイキュウ</t>
    </rPh>
    <phoneticPr fontId="3"/>
  </si>
  <si>
    <t>　きに発注者が定めたものに受注者が不服がある場合その他この契約に関して発注者と受注者との間に紛争を</t>
    <rPh sb="17" eb="19">
      <t>フフク</t>
    </rPh>
    <rPh sb="22" eb="24">
      <t>バアイ</t>
    </rPh>
    <rPh sb="26" eb="27">
      <t>タ</t>
    </rPh>
    <rPh sb="29" eb="31">
      <t>ケイヤク</t>
    </rPh>
    <rPh sb="32" eb="33">
      <t>カン</t>
    </rPh>
    <rPh sb="44" eb="45">
      <t>カン</t>
    </rPh>
    <rPh sb="46" eb="48">
      <t>フンソウ</t>
    </rPh>
    <phoneticPr fontId="3"/>
  </si>
  <si>
    <t>　生じた場合には、発注者及び受注者は、建設業法による大阪府建設工事紛争審査会（以下次条において「審</t>
    <rPh sb="26" eb="29">
      <t>オオサカフ</t>
    </rPh>
    <rPh sb="29" eb="31">
      <t>ケンセツ</t>
    </rPh>
    <rPh sb="31" eb="33">
      <t>コウジ</t>
    </rPh>
    <rPh sb="33" eb="35">
      <t>フンソウ</t>
    </rPh>
    <rPh sb="35" eb="38">
      <t>シンサカイ</t>
    </rPh>
    <rPh sb="39" eb="41">
      <t>イカ</t>
    </rPh>
    <rPh sb="41" eb="42">
      <t>ジ</t>
    </rPh>
    <rPh sb="42" eb="43">
      <t>ジョウ</t>
    </rPh>
    <rPh sb="48" eb="49">
      <t>シン</t>
    </rPh>
    <phoneticPr fontId="3"/>
  </si>
  <si>
    <t>　査会」という。）のあっせん又は調停によりその解決を図る。</t>
    <rPh sb="14" eb="15">
      <t>マタ</t>
    </rPh>
    <rPh sb="16" eb="18">
      <t>チョウテイ</t>
    </rPh>
    <rPh sb="23" eb="25">
      <t>カイケツ</t>
    </rPh>
    <rPh sb="26" eb="27">
      <t>ハカ</t>
    </rPh>
    <phoneticPr fontId="3"/>
  </si>
  <si>
    <t>　(4)　前３号に掲げる場合のほか、発注者がこの項の規定による催告をしても履行の追完を受ける見込みがな</t>
    <rPh sb="5" eb="6">
      <t>ゼン</t>
    </rPh>
    <rPh sb="7" eb="8">
      <t>ゴウ</t>
    </rPh>
    <rPh sb="9" eb="10">
      <t>カカ</t>
    </rPh>
    <rPh sb="12" eb="14">
      <t>バアイ</t>
    </rPh>
    <rPh sb="18" eb="21">
      <t>ハッチュウシャ</t>
    </rPh>
    <rPh sb="24" eb="25">
      <t>コウ</t>
    </rPh>
    <rPh sb="26" eb="28">
      <t>キテイ</t>
    </rPh>
    <rPh sb="31" eb="33">
      <t>サイコク</t>
    </rPh>
    <rPh sb="37" eb="39">
      <t>リコウ</t>
    </rPh>
    <rPh sb="40" eb="42">
      <t>ツイカン</t>
    </rPh>
    <rPh sb="43" eb="44">
      <t>ウ</t>
    </rPh>
    <phoneticPr fontId="3"/>
  </si>
  <si>
    <t>　還請求権、請負代金請求権及びその他の債権と相殺することができる。</t>
    <rPh sb="1" eb="2">
      <t>カエ</t>
    </rPh>
    <rPh sb="2" eb="5">
      <t>セイキュウケン</t>
    </rPh>
    <rPh sb="6" eb="8">
      <t>ウケオイ</t>
    </rPh>
    <rPh sb="8" eb="10">
      <t>ダイキン</t>
    </rPh>
    <rPh sb="10" eb="13">
      <t>セイキュウケン</t>
    </rPh>
    <rPh sb="13" eb="14">
      <t>オヨ</t>
    </rPh>
    <rPh sb="17" eb="18">
      <t>タ</t>
    </rPh>
    <rPh sb="19" eb="21">
      <t>サイケン</t>
    </rPh>
    <rPh sb="22" eb="24">
      <t>ソウサツ</t>
    </rPh>
    <phoneticPr fontId="3"/>
  </si>
  <si>
    <t>　足額を支払わなければならない。</t>
    <rPh sb="1" eb="2">
      <t>アシ</t>
    </rPh>
    <rPh sb="2" eb="3">
      <t>ガク</t>
    </rPh>
    <rPh sb="4" eb="6">
      <t>シハラ</t>
    </rPh>
    <phoneticPr fontId="3"/>
  </si>
  <si>
    <t>２　前項の場合において、相殺して、なお不足があるときは、受注者は、発注者の指定する期間内に当該不</t>
    <rPh sb="2" eb="4">
      <t>ゼンコウ</t>
    </rPh>
    <rPh sb="5" eb="7">
      <t>バアイ</t>
    </rPh>
    <rPh sb="12" eb="14">
      <t>ソウサツ</t>
    </rPh>
    <rPh sb="19" eb="21">
      <t>フソク</t>
    </rPh>
    <rPh sb="28" eb="31">
      <t>ジュチュウシャ</t>
    </rPh>
    <rPh sb="33" eb="36">
      <t>ハッチュウシャ</t>
    </rPh>
    <rPh sb="37" eb="39">
      <t>シテイ</t>
    </rPh>
    <rPh sb="41" eb="44">
      <t>キカンナイ</t>
    </rPh>
    <rPh sb="45" eb="47">
      <t>トウガイ</t>
    </rPh>
    <rPh sb="47" eb="48">
      <t>フ</t>
    </rPh>
    <phoneticPr fontId="3"/>
  </si>
  <si>
    <t>　１に相当する額を発注者の指定する期間内に支払わなければならない。この場合において、発注者がこの契</t>
    <rPh sb="35" eb="37">
      <t>バアイ</t>
    </rPh>
    <rPh sb="42" eb="45">
      <t>ハッチュウシャ</t>
    </rPh>
    <rPh sb="48" eb="49">
      <t>ケイ</t>
    </rPh>
    <phoneticPr fontId="3"/>
  </si>
  <si>
    <t>　(2) 受注者に違反行為があったとして公正取引委員会が行った納付命令が確定したとき、又は独占禁止法第</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3"/>
  </si>
  <si>
    <t>　(2) この契約の目的物を完成させることができないことが明らかであるとき。</t>
    <rPh sb="7" eb="9">
      <t>ケイヤク</t>
    </rPh>
    <rPh sb="10" eb="13">
      <t>モクテキブツ</t>
    </rPh>
    <rPh sb="14" eb="16">
      <t>カンセイ</t>
    </rPh>
    <rPh sb="29" eb="30">
      <t>アキ</t>
    </rPh>
    <phoneticPr fontId="3"/>
  </si>
  <si>
    <t>　(3) 引き渡された工事目的物に契約不適合がある場合において、その不適合が目的物を除却した上で再び建</t>
    <rPh sb="5" eb="6">
      <t>ヒ</t>
    </rPh>
    <rPh sb="7" eb="8">
      <t>ワタ</t>
    </rPh>
    <rPh sb="11" eb="16">
      <t>コウジモクテキブツ</t>
    </rPh>
    <rPh sb="17" eb="22">
      <t>ケイヤクフテキゴウ</t>
    </rPh>
    <rPh sb="25" eb="27">
      <t>バアイ</t>
    </rPh>
    <rPh sb="34" eb="37">
      <t>フテキゴウ</t>
    </rPh>
    <rPh sb="38" eb="41">
      <t>モクテキブツ</t>
    </rPh>
    <rPh sb="42" eb="44">
      <t>ジョキャク</t>
    </rPh>
    <rPh sb="46" eb="47">
      <t>ウエ</t>
    </rPh>
    <phoneticPr fontId="3"/>
  </si>
  <si>
    <t>　(4) 受注者がこの契約の目的物の完成の債務の履行を拒絶する意思を明確に表示したとき。</t>
    <rPh sb="5" eb="8">
      <t>ジュチュウシャ</t>
    </rPh>
    <rPh sb="11" eb="13">
      <t>ケイヤク</t>
    </rPh>
    <rPh sb="14" eb="17">
      <t>モクテキブツ</t>
    </rPh>
    <rPh sb="18" eb="20">
      <t>カンセイ</t>
    </rPh>
    <rPh sb="21" eb="23">
      <t>サイム</t>
    </rPh>
    <rPh sb="24" eb="26">
      <t>リコウ</t>
    </rPh>
    <rPh sb="27" eb="29">
      <t>キョゼツ</t>
    </rPh>
    <rPh sb="31" eb="33">
      <t>イシ</t>
    </rPh>
    <rPh sb="34" eb="36">
      <t>メイカク</t>
    </rPh>
    <rPh sb="37" eb="39">
      <t>ヒョウジ</t>
    </rPh>
    <phoneticPr fontId="3"/>
  </si>
  <si>
    <t>　(6) 契約の目的物の性質や当事者の意思表示により、特定の日時又は一定の期間内に履行しなければ契約を</t>
    <rPh sb="5" eb="7">
      <t>ケイヤク</t>
    </rPh>
    <rPh sb="8" eb="11">
      <t>モクテキブツ</t>
    </rPh>
    <rPh sb="12" eb="14">
      <t>セイシツ</t>
    </rPh>
    <rPh sb="15" eb="18">
      <t>トウジシャ</t>
    </rPh>
    <rPh sb="19" eb="23">
      <t>イシヒョウジ</t>
    </rPh>
    <rPh sb="27" eb="29">
      <t>トクテイ</t>
    </rPh>
    <rPh sb="30" eb="32">
      <t>ニチジ</t>
    </rPh>
    <rPh sb="32" eb="33">
      <t>マタ</t>
    </rPh>
    <rPh sb="34" eb="36">
      <t>イッテイ</t>
    </rPh>
    <rPh sb="37" eb="40">
      <t>キカンナイ</t>
    </rPh>
    <rPh sb="41" eb="43">
      <t>リコウ</t>
    </rPh>
    <phoneticPr fontId="3"/>
  </si>
  <si>
    <t>　(8) 暴力団（暴力団員による不当な行為の防止等に関する法律（平成３年法律第77号）第２条第２号に規定</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rPh sb="43" eb="44">
      <t>ダイ</t>
    </rPh>
    <rPh sb="45" eb="46">
      <t>ジョウ</t>
    </rPh>
    <rPh sb="46" eb="47">
      <t>ダイ</t>
    </rPh>
    <rPh sb="48" eb="49">
      <t>ゴウ</t>
    </rPh>
    <phoneticPr fontId="3"/>
  </si>
  <si>
    <t>　(5) 受注者の債務の一部の履行が不能である場合又は受注者がその債務の一部の履行を拒絶する意思を明確</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rPh sb="42" eb="44">
      <t>キョゼツ</t>
    </rPh>
    <rPh sb="46" eb="48">
      <t>イシ</t>
    </rPh>
    <phoneticPr fontId="3"/>
  </si>
  <si>
    <t>　　に表示した場合において、残存する部分のみでは契約した目的を達することができないとき。</t>
    <rPh sb="4" eb="5">
      <t>シメ</t>
    </rPh>
    <rPh sb="7" eb="9">
      <t>バアイ</t>
    </rPh>
    <rPh sb="14" eb="16">
      <t>ザンゾン</t>
    </rPh>
    <rPh sb="18" eb="20">
      <t>ブブン</t>
    </rPh>
    <rPh sb="24" eb="26">
      <t>ケイヤク</t>
    </rPh>
    <rPh sb="28" eb="30">
      <t>モクテキ</t>
    </rPh>
    <rPh sb="31" eb="32">
      <t>タッ</t>
    </rPh>
    <phoneticPr fontId="3"/>
  </si>
  <si>
    <t>　(7) 前各号に掲げる場合のほか、受注者がその債務の履行をせず、発注者が前条の催告をしても契約をした</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ゼンジョウ</t>
    </rPh>
    <rPh sb="40" eb="42">
      <t>サイコク</t>
    </rPh>
    <rPh sb="46" eb="47">
      <t>ケイ</t>
    </rPh>
    <phoneticPr fontId="3"/>
  </si>
  <si>
    <t>　　目的を達するのに足りる履行がされる見込みがないことが明らかであるとき。</t>
    <phoneticPr fontId="3"/>
  </si>
  <si>
    <t>　契約保証金又は担保をもって同項の違約金に充当することができる。</t>
    <rPh sb="1" eb="3">
      <t>ケイヤク</t>
    </rPh>
    <rPh sb="3" eb="6">
      <t>ホショウキン</t>
    </rPh>
    <rPh sb="6" eb="7">
      <t>マタ</t>
    </rPh>
    <rPh sb="8" eb="10">
      <t>タンポ</t>
    </rPh>
    <rPh sb="14" eb="15">
      <t>ドウ</t>
    </rPh>
    <rPh sb="15" eb="16">
      <t>コウ</t>
    </rPh>
    <rPh sb="17" eb="20">
      <t>イヤクキン</t>
    </rPh>
    <rPh sb="21" eb="23">
      <t>ジュウトウ</t>
    </rPh>
    <phoneticPr fontId="3"/>
  </si>
  <si>
    <t>　条の規定によるときは受注者が発注者の意見を聴いて定めるものとし、第４項後段、第５項後段及び第６項</t>
    <rPh sb="25" eb="26">
      <t>サダ</t>
    </rPh>
    <rPh sb="33" eb="34">
      <t>ダイ</t>
    </rPh>
    <rPh sb="35" eb="36">
      <t>コウ</t>
    </rPh>
    <rPh sb="36" eb="37">
      <t>ゴ</t>
    </rPh>
    <rPh sb="39" eb="40">
      <t>ダイ</t>
    </rPh>
    <rPh sb="41" eb="42">
      <t>コウ</t>
    </rPh>
    <rPh sb="42" eb="44">
      <t>コウダン</t>
    </rPh>
    <rPh sb="44" eb="45">
      <t>オヨ</t>
    </rPh>
    <rPh sb="46" eb="47">
      <t>ダイ</t>
    </rPh>
    <rPh sb="48" eb="49">
      <t>コウ</t>
    </rPh>
    <phoneticPr fontId="3"/>
  </si>
  <si>
    <t>　に規定する受注者のとるべき措置の期限、方法等については、発注者が受注者の意見を聴いて定めるものと</t>
    <rPh sb="40" eb="41">
      <t>キ</t>
    </rPh>
    <rPh sb="43" eb="44">
      <t>サダ</t>
    </rPh>
    <phoneticPr fontId="3"/>
  </si>
  <si>
    <t>　きは追徴する。　</t>
    <phoneticPr fontId="3"/>
  </si>
  <si>
    <t>　を、解除が第45条、第50条又は第51条の規定によるときにあっては、その余剰額を発注者に返還しなければ</t>
    <phoneticPr fontId="3"/>
  </si>
  <si>
    <t>　また、受注者が共同企業体を結成している場合には、受注者は、別紙の共同企業体協定書により</t>
    <rPh sb="4" eb="7">
      <t>ジュチュウシャ</t>
    </rPh>
    <rPh sb="8" eb="10">
      <t>キョウドウ</t>
    </rPh>
    <rPh sb="10" eb="13">
      <t>キギョウタイ</t>
    </rPh>
    <rPh sb="14" eb="16">
      <t>ケッセイ</t>
    </rPh>
    <rPh sb="20" eb="22">
      <t>バアイ</t>
    </rPh>
    <rPh sb="25" eb="28">
      <t>ジュチュウシャ</t>
    </rPh>
    <rPh sb="30" eb="32">
      <t>ベッシ</t>
    </rPh>
    <rPh sb="33" eb="35">
      <t>キョウドウ</t>
    </rPh>
    <rPh sb="35" eb="38">
      <t>キギョウタイ</t>
    </rPh>
    <rPh sb="38" eb="41">
      <t>キョウテイショ</t>
    </rPh>
    <phoneticPr fontId="3"/>
  </si>
  <si>
    <t>　ついては、この契約書及び設計図書に特別の定めがある場合を除き、受注者がその責任において定める。</t>
    <rPh sb="8" eb="11">
      <t>ケイヤクショ</t>
    </rPh>
    <rPh sb="11" eb="12">
      <t>オヨ</t>
    </rPh>
    <rPh sb="13" eb="15">
      <t>セッケイ</t>
    </rPh>
    <rPh sb="15" eb="17">
      <t>トショ</t>
    </rPh>
    <rPh sb="18" eb="20">
      <t>トクベツ</t>
    </rPh>
    <rPh sb="21" eb="22">
      <t>サダ</t>
    </rPh>
    <rPh sb="26" eb="28">
      <t>バアイ</t>
    </rPh>
    <rPh sb="29" eb="30">
      <t>ノゾ</t>
    </rPh>
    <rPh sb="32" eb="35">
      <t>ジュチュウシャ</t>
    </rPh>
    <rPh sb="38" eb="40">
      <t>セキニン</t>
    </rPh>
    <rPh sb="44" eb="45">
      <t>サダ</t>
    </rPh>
    <phoneticPr fontId="3"/>
  </si>
  <si>
    <t>５　この契約書に定める催告、請求、通知、報告、申出、承諾及び解除は、書面により行わなければならない。</t>
    <rPh sb="4" eb="7">
      <t>ケイヤクショ</t>
    </rPh>
    <rPh sb="8" eb="9">
      <t>サダ</t>
    </rPh>
    <rPh sb="11" eb="13">
      <t>サイコク</t>
    </rPh>
    <rPh sb="14" eb="16">
      <t>セイキュウ</t>
    </rPh>
    <rPh sb="17" eb="19">
      <t>ツウチ</t>
    </rPh>
    <rPh sb="20" eb="22">
      <t>ホウコク</t>
    </rPh>
    <rPh sb="23" eb="25">
      <t>モウシデ</t>
    </rPh>
    <rPh sb="26" eb="28">
      <t>ショウダク</t>
    </rPh>
    <rPh sb="28" eb="29">
      <t>オヨ</t>
    </rPh>
    <rPh sb="30" eb="32">
      <t>カイジョ</t>
    </rPh>
    <rPh sb="34" eb="36">
      <t>ショメン</t>
    </rPh>
    <rPh sb="39" eb="40">
      <t>オコナ</t>
    </rPh>
    <phoneticPr fontId="3"/>
  </si>
  <si>
    <t>７　この契約書に定める金銭の支払いに用いる通貨は、日本円とする。</t>
    <rPh sb="4" eb="7">
      <t>ケイヤクショ</t>
    </rPh>
    <rPh sb="8" eb="9">
      <t>サダ</t>
    </rPh>
    <rPh sb="11" eb="13">
      <t>キンセン</t>
    </rPh>
    <rPh sb="14" eb="16">
      <t>シハライ</t>
    </rPh>
    <rPh sb="18" eb="19">
      <t>モチ</t>
    </rPh>
    <rPh sb="21" eb="23">
      <t>ツウカ</t>
    </rPh>
    <rPh sb="25" eb="28">
      <t>ニホンエン</t>
    </rPh>
    <phoneticPr fontId="3"/>
  </si>
  <si>
    <t>９　この契約書及び設計図書における期間の定めについては、民法（明治29年法律第89号）及び商法（明治32</t>
    <rPh sb="4" eb="7">
      <t>ケイヤクショ</t>
    </rPh>
    <rPh sb="7" eb="8">
      <t>オヨ</t>
    </rPh>
    <rPh sb="9" eb="11">
      <t>セッケイ</t>
    </rPh>
    <rPh sb="11" eb="13">
      <t>トショ</t>
    </rPh>
    <rPh sb="17" eb="19">
      <t>キカン</t>
    </rPh>
    <rPh sb="20" eb="21">
      <t>サダ</t>
    </rPh>
    <rPh sb="28" eb="30">
      <t>ミンポウ</t>
    </rPh>
    <rPh sb="31" eb="33">
      <t>メイジ</t>
    </rPh>
    <rPh sb="35" eb="36">
      <t>ネン</t>
    </rPh>
    <rPh sb="36" eb="38">
      <t>ホウリツ</t>
    </rPh>
    <rPh sb="38" eb="39">
      <t>ダイ</t>
    </rPh>
    <rPh sb="41" eb="42">
      <t>ゴウ</t>
    </rPh>
    <rPh sb="43" eb="44">
      <t>オヨ</t>
    </rPh>
    <rPh sb="45" eb="47">
      <t>ショウホウ</t>
    </rPh>
    <rPh sb="49" eb="50">
      <t>ジ</t>
    </rPh>
    <phoneticPr fontId="3"/>
  </si>
  <si>
    <t>（請負代金内訳書、工程表及び施工体制台帳の提出並びに施工体系図の設置）</t>
    <rPh sb="1" eb="5">
      <t>ウケオイダイキン</t>
    </rPh>
    <rPh sb="5" eb="8">
      <t>ウチワケショ</t>
    </rPh>
    <rPh sb="9" eb="11">
      <t>コウテイ</t>
    </rPh>
    <rPh sb="11" eb="12">
      <t>ヒョウ</t>
    </rPh>
    <rPh sb="12" eb="13">
      <t>オヨ</t>
    </rPh>
    <rPh sb="14" eb="16">
      <t>セコウ</t>
    </rPh>
    <rPh sb="16" eb="18">
      <t>タイセイ</t>
    </rPh>
    <rPh sb="18" eb="20">
      <t>ダイチョウ</t>
    </rPh>
    <rPh sb="21" eb="23">
      <t>テイシュツ</t>
    </rPh>
    <rPh sb="23" eb="24">
      <t>ナラ</t>
    </rPh>
    <rPh sb="26" eb="28">
      <t>セコウ</t>
    </rPh>
    <rPh sb="28" eb="31">
      <t>タイケイズ</t>
    </rPh>
    <rPh sb="32" eb="34">
      <t>セッチ</t>
    </rPh>
    <phoneticPr fontId="3"/>
  </si>
  <si>
    <t>　）及び工程表を作成し、発注者に提出しなければならない。なお、内訳書及び工程表は、この契約書の他の</t>
    <rPh sb="31" eb="34">
      <t>ウチワケショ</t>
    </rPh>
    <rPh sb="34" eb="35">
      <t>オヨ</t>
    </rPh>
    <rPh sb="36" eb="38">
      <t>コウテイ</t>
    </rPh>
    <rPh sb="38" eb="39">
      <t>ヒョウ</t>
    </rPh>
    <phoneticPr fontId="3"/>
  </si>
  <si>
    <t>　条項において定める場合を除き、発注者及び受注者を拘束するものではない。</t>
    <phoneticPr fontId="3"/>
  </si>
  <si>
    <t>　証券による保証（引き渡した工事目的物が種類又は品質に関して契約の内容に適合しないもの（以下「契約</t>
    <rPh sb="6" eb="8">
      <t>ホショウ</t>
    </rPh>
    <rPh sb="9" eb="10">
      <t>ヒ</t>
    </rPh>
    <rPh sb="11" eb="12">
      <t>ワタ</t>
    </rPh>
    <rPh sb="14" eb="16">
      <t>コウジ</t>
    </rPh>
    <rPh sb="16" eb="19">
      <t>モクテキブツ</t>
    </rPh>
    <rPh sb="20" eb="22">
      <t>シュルイ</t>
    </rPh>
    <rPh sb="22" eb="23">
      <t>マタ</t>
    </rPh>
    <rPh sb="24" eb="26">
      <t>ヒンシツ</t>
    </rPh>
    <rPh sb="27" eb="28">
      <t>カン</t>
    </rPh>
    <rPh sb="30" eb="31">
      <t>ケイ</t>
    </rPh>
    <phoneticPr fontId="3"/>
  </si>
  <si>
    <t>　不適合」という。）である場合において当該契約不適合を保証する特約を付したものに限る。）を付さなけ</t>
    <rPh sb="1" eb="4">
      <t>フテキゴウ</t>
    </rPh>
    <rPh sb="13" eb="15">
      <t>バアイ</t>
    </rPh>
    <rPh sb="19" eb="21">
      <t>トウガイ</t>
    </rPh>
    <rPh sb="21" eb="23">
      <t>ケイヤク</t>
    </rPh>
    <rPh sb="23" eb="26">
      <t>フテキゴウ</t>
    </rPh>
    <phoneticPr fontId="3"/>
  </si>
  <si>
    <t>　ればならない。　</t>
    <phoneticPr fontId="3"/>
  </si>
  <si>
    <t>　ついても保証するものでなければならない。</t>
    <phoneticPr fontId="3"/>
  </si>
  <si>
    <t>４　請負代金額の変更があった場合には、保証金額が変更後の請負代金額の100分の30に達するまで、発注者</t>
    <rPh sb="2" eb="4">
      <t>ウケオイ</t>
    </rPh>
    <rPh sb="4" eb="5">
      <t>ダイ</t>
    </rPh>
    <rPh sb="5" eb="7">
      <t>キンガク</t>
    </rPh>
    <rPh sb="8" eb="10">
      <t>ヘンコウ</t>
    </rPh>
    <rPh sb="14" eb="16">
      <t>バアイ</t>
    </rPh>
    <rPh sb="19" eb="21">
      <t>ホショウ</t>
    </rPh>
    <rPh sb="21" eb="23">
      <t>キンガク</t>
    </rPh>
    <rPh sb="24" eb="26">
      <t>ヘンコウ</t>
    </rPh>
    <rPh sb="26" eb="27">
      <t>ゴ</t>
    </rPh>
    <rPh sb="28" eb="30">
      <t>ウケオイ</t>
    </rPh>
    <rPh sb="30" eb="31">
      <t>ダイ</t>
    </rPh>
    <rPh sb="31" eb="33">
      <t>キンガク</t>
    </rPh>
    <rPh sb="37" eb="38">
      <t>ブン</t>
    </rPh>
    <rPh sb="42" eb="43">
      <t>タッ</t>
    </rPh>
    <rPh sb="50" eb="51">
      <t>シャ</t>
    </rPh>
    <phoneticPr fontId="3"/>
  </si>
  <si>
    <t>２　監督職員は、この契約書の他の条項に定めるもの及びこの契約書に基づく発注者の権限とされる事項のう</t>
    <rPh sb="2" eb="4">
      <t>カントク</t>
    </rPh>
    <rPh sb="4" eb="6">
      <t>ショクイン</t>
    </rPh>
    <rPh sb="10" eb="13">
      <t>ケイヤクショ</t>
    </rPh>
    <rPh sb="14" eb="15">
      <t>ホカ</t>
    </rPh>
    <rPh sb="16" eb="18">
      <t>ジョウコウ</t>
    </rPh>
    <rPh sb="19" eb="20">
      <t>サダ</t>
    </rPh>
    <rPh sb="24" eb="25">
      <t>オヨ</t>
    </rPh>
    <rPh sb="28" eb="31">
      <t>ケイヤクショ</t>
    </rPh>
    <rPh sb="32" eb="33">
      <t>モト</t>
    </rPh>
    <rPh sb="39" eb="41">
      <t>ケンゲン</t>
    </rPh>
    <rPh sb="45" eb="47">
      <t>ジコウ</t>
    </rPh>
    <phoneticPr fontId="3"/>
  </si>
  <si>
    <t>　ち発注者が必要と認めて監督職員に委任したもののほか、設計図書に定めるところにより、次に掲げる権限</t>
    <rPh sb="7" eb="8">
      <t>ヨウ</t>
    </rPh>
    <rPh sb="9" eb="10">
      <t>ミト</t>
    </rPh>
    <rPh sb="12" eb="14">
      <t>カントク</t>
    </rPh>
    <rPh sb="14" eb="16">
      <t>ショクイン</t>
    </rPh>
    <rPh sb="17" eb="19">
      <t>イニン</t>
    </rPh>
    <rPh sb="27" eb="29">
      <t>セッケイ</t>
    </rPh>
    <rPh sb="29" eb="31">
      <t>トショ</t>
    </rPh>
    <rPh sb="32" eb="33">
      <t>サダ</t>
    </rPh>
    <rPh sb="42" eb="43">
      <t>ツギ</t>
    </rPh>
    <rPh sb="44" eb="45">
      <t>カカ</t>
    </rPh>
    <rPh sb="47" eb="49">
      <t>ケンゲン</t>
    </rPh>
    <phoneticPr fontId="3"/>
  </si>
  <si>
    <t>３　発注者は、２名以上の監督職員を置き、前項の権限を分担させたときにあってはそれぞれの監督職員の有</t>
    <rPh sb="8" eb="11">
      <t>メイイジョウ</t>
    </rPh>
    <rPh sb="12" eb="14">
      <t>カントク</t>
    </rPh>
    <rPh sb="14" eb="16">
      <t>ショクイン</t>
    </rPh>
    <rPh sb="17" eb="18">
      <t>オ</t>
    </rPh>
    <rPh sb="20" eb="22">
      <t>ゼンコウ</t>
    </rPh>
    <rPh sb="23" eb="25">
      <t>ケンゲン</t>
    </rPh>
    <rPh sb="26" eb="28">
      <t>ブンタン</t>
    </rPh>
    <rPh sb="43" eb="45">
      <t>カントク</t>
    </rPh>
    <rPh sb="45" eb="47">
      <t>ショクイン</t>
    </rPh>
    <rPh sb="48" eb="49">
      <t>ユウ</t>
    </rPh>
    <phoneticPr fontId="3"/>
  </si>
  <si>
    <t>　する権限の内容を、監督職員にこの契約書に基づく発注者の権限の一部を委任したときにあっては当該委任</t>
    <rPh sb="6" eb="8">
      <t>ナイヨウ</t>
    </rPh>
    <rPh sb="10" eb="12">
      <t>カントク</t>
    </rPh>
    <rPh sb="12" eb="14">
      <t>ショクイン</t>
    </rPh>
    <rPh sb="17" eb="20">
      <t>ケイヤクショ</t>
    </rPh>
    <rPh sb="21" eb="22">
      <t>モト</t>
    </rPh>
    <rPh sb="28" eb="30">
      <t>ケンゲン</t>
    </rPh>
    <rPh sb="31" eb="33">
      <t>イチブ</t>
    </rPh>
    <rPh sb="34" eb="36">
      <t>イニン</t>
    </rPh>
    <rPh sb="45" eb="47">
      <t>トウガイ</t>
    </rPh>
    <rPh sb="47" eb="49">
      <t>イニン</t>
    </rPh>
    <phoneticPr fontId="3"/>
  </si>
  <si>
    <t>４　第２項の規定に基づく監督職員の指示又は承諾は、原則として、書面により行わなければならない。</t>
    <rPh sb="2" eb="3">
      <t>ダイ</t>
    </rPh>
    <rPh sb="4" eb="5">
      <t>コウ</t>
    </rPh>
    <rPh sb="6" eb="8">
      <t>キテイ</t>
    </rPh>
    <rPh sb="9" eb="10">
      <t>モト</t>
    </rPh>
    <rPh sb="12" eb="14">
      <t>カントク</t>
    </rPh>
    <rPh sb="14" eb="16">
      <t>ショクイン</t>
    </rPh>
    <rPh sb="17" eb="19">
      <t>シジ</t>
    </rPh>
    <rPh sb="19" eb="20">
      <t>マタ</t>
    </rPh>
    <rPh sb="21" eb="23">
      <t>ショウダク</t>
    </rPh>
    <rPh sb="25" eb="27">
      <t>ゲンソク</t>
    </rPh>
    <rPh sb="31" eb="33">
      <t>ショメン</t>
    </rPh>
    <rPh sb="36" eb="37">
      <t>オコナ</t>
    </rPh>
    <phoneticPr fontId="3"/>
  </si>
  <si>
    <t>５　発注者が監督職員を置いたときは、この契約書に定める催告、請求、通知、報告、申出、承諾及び解除に</t>
    <rPh sb="2" eb="5">
      <t>ハッチュウシャ</t>
    </rPh>
    <rPh sb="6" eb="8">
      <t>カントク</t>
    </rPh>
    <rPh sb="8" eb="10">
      <t>ショクイン</t>
    </rPh>
    <rPh sb="11" eb="12">
      <t>オ</t>
    </rPh>
    <rPh sb="20" eb="23">
      <t>ケイヤクショ</t>
    </rPh>
    <rPh sb="24" eb="25">
      <t>サダ</t>
    </rPh>
    <rPh sb="27" eb="29">
      <t>サイコク</t>
    </rPh>
    <rPh sb="30" eb="32">
      <t>セイキュウ</t>
    </rPh>
    <rPh sb="33" eb="35">
      <t>ツウチ</t>
    </rPh>
    <rPh sb="36" eb="38">
      <t>ホウコク</t>
    </rPh>
    <rPh sb="39" eb="41">
      <t>モウシデ</t>
    </rPh>
    <rPh sb="42" eb="44">
      <t>ショウダク</t>
    </rPh>
    <rPh sb="44" eb="45">
      <t>オヨ</t>
    </rPh>
    <rPh sb="46" eb="48">
      <t>カイジョ</t>
    </rPh>
    <phoneticPr fontId="3"/>
  </si>
  <si>
    <t>　ついては、設計図書に定めるものを除き、監督職員を経由して行うものとする。この場合においては、監督</t>
    <rPh sb="20" eb="22">
      <t>カントク</t>
    </rPh>
    <rPh sb="22" eb="23">
      <t>ショク</t>
    </rPh>
    <rPh sb="23" eb="24">
      <t>イン</t>
    </rPh>
    <rPh sb="25" eb="27">
      <t>ケイユ</t>
    </rPh>
    <rPh sb="29" eb="30">
      <t>オコナ</t>
    </rPh>
    <rPh sb="39" eb="41">
      <t>バアイ</t>
    </rPh>
    <rPh sb="47" eb="49">
      <t>カントク</t>
    </rPh>
    <phoneticPr fontId="3"/>
  </si>
  <si>
    <t>　職員に到達した日をもって発注者に到達したものとみなす。</t>
    <phoneticPr fontId="3"/>
  </si>
  <si>
    <t>６　発注者が監督職員を置かないときは、この契約書に定める監督職員の権限は、発注者に帰属する。</t>
    <rPh sb="6" eb="8">
      <t>カントク</t>
    </rPh>
    <rPh sb="8" eb="10">
      <t>ショクイン</t>
    </rPh>
    <rPh sb="11" eb="12">
      <t>オ</t>
    </rPh>
    <rPh sb="21" eb="24">
      <t>ケイヤクショ</t>
    </rPh>
    <rPh sb="25" eb="26">
      <t>サダ</t>
    </rPh>
    <rPh sb="28" eb="30">
      <t>カントク</t>
    </rPh>
    <rPh sb="30" eb="32">
      <t>ショクイン</t>
    </rPh>
    <rPh sb="33" eb="35">
      <t>ケンゲン</t>
    </rPh>
    <rPh sb="41" eb="43">
      <t>キゾク</t>
    </rPh>
    <phoneticPr fontId="3"/>
  </si>
  <si>
    <t>４　受注者は、監督職員がその職務の執行につき著しく不適当と認められるときは、発注者に対して、その理</t>
    <rPh sb="7" eb="9">
      <t>カントク</t>
    </rPh>
    <rPh sb="9" eb="11">
      <t>ショクイン</t>
    </rPh>
    <rPh sb="14" eb="16">
      <t>ショクム</t>
    </rPh>
    <rPh sb="17" eb="19">
      <t>シッコウ</t>
    </rPh>
    <rPh sb="22" eb="23">
      <t>イチジル</t>
    </rPh>
    <rPh sb="25" eb="28">
      <t>フテキトウ</t>
    </rPh>
    <rPh sb="29" eb="30">
      <t>ミト</t>
    </rPh>
    <rPh sb="42" eb="43">
      <t>タイ</t>
    </rPh>
    <rPh sb="48" eb="49">
      <t>リ</t>
    </rPh>
    <phoneticPr fontId="3"/>
  </si>
  <si>
    <t>３　監督職員は、受注者から前項の検査を請求されたときは、請求を受けた日から７日以内に応じなければな</t>
    <rPh sb="2" eb="4">
      <t>カントク</t>
    </rPh>
    <rPh sb="4" eb="6">
      <t>ショクイン</t>
    </rPh>
    <rPh sb="13" eb="15">
      <t>ゼンコウ</t>
    </rPh>
    <rPh sb="16" eb="18">
      <t>ケンサ</t>
    </rPh>
    <rPh sb="19" eb="21">
      <t>セイキュウ</t>
    </rPh>
    <rPh sb="28" eb="30">
      <t>セイキュウ</t>
    </rPh>
    <rPh sb="31" eb="32">
      <t>ウ</t>
    </rPh>
    <rPh sb="34" eb="35">
      <t>ヒ</t>
    </rPh>
    <rPh sb="38" eb="39">
      <t>ニチ</t>
    </rPh>
    <rPh sb="39" eb="41">
      <t>イナイ</t>
    </rPh>
    <rPh sb="42" eb="43">
      <t>オウ</t>
    </rPh>
    <phoneticPr fontId="3"/>
  </si>
  <si>
    <t>４　受注者は、工事現場内に搬入した工事材料を監督職員の承諾を受けないで工事現場外に搬出してはならな</t>
    <rPh sb="7" eb="9">
      <t>コウジ</t>
    </rPh>
    <rPh sb="9" eb="11">
      <t>ゲンバ</t>
    </rPh>
    <rPh sb="11" eb="12">
      <t>ナイ</t>
    </rPh>
    <rPh sb="13" eb="15">
      <t>ハンニュウ</t>
    </rPh>
    <rPh sb="17" eb="19">
      <t>コウジ</t>
    </rPh>
    <rPh sb="19" eb="21">
      <t>ザイリョウ</t>
    </rPh>
    <rPh sb="22" eb="24">
      <t>カントク</t>
    </rPh>
    <rPh sb="24" eb="26">
      <t>ショクイン</t>
    </rPh>
    <rPh sb="27" eb="29">
      <t>ショウダク</t>
    </rPh>
    <rPh sb="30" eb="31">
      <t>ウ</t>
    </rPh>
    <rPh sb="35" eb="37">
      <t>コウジ</t>
    </rPh>
    <rPh sb="37" eb="39">
      <t>ゲンバ</t>
    </rPh>
    <rPh sb="39" eb="40">
      <t>ガイ</t>
    </rPh>
    <rPh sb="41" eb="43">
      <t>ハンシュツ</t>
    </rPh>
    <phoneticPr fontId="3"/>
  </si>
  <si>
    <t>　ろにより、当該見本又は工事写真等の記録を整備し、監督職員の請求があったときは、当該請求を受けた日</t>
    <rPh sb="6" eb="8">
      <t>トウガイ</t>
    </rPh>
    <rPh sb="8" eb="10">
      <t>ミホン</t>
    </rPh>
    <rPh sb="10" eb="11">
      <t>マタ</t>
    </rPh>
    <rPh sb="12" eb="14">
      <t>コウジ</t>
    </rPh>
    <rPh sb="14" eb="16">
      <t>シャシン</t>
    </rPh>
    <rPh sb="16" eb="17">
      <t>トウ</t>
    </rPh>
    <rPh sb="18" eb="20">
      <t>キロク</t>
    </rPh>
    <rPh sb="21" eb="23">
      <t>セイビ</t>
    </rPh>
    <rPh sb="25" eb="27">
      <t>カントク</t>
    </rPh>
    <rPh sb="27" eb="29">
      <t>ショクイン</t>
    </rPh>
    <rPh sb="30" eb="32">
      <t>セイキュウ</t>
    </rPh>
    <rPh sb="40" eb="42">
      <t>トウガイ</t>
    </rPh>
    <rPh sb="42" eb="44">
      <t>セイキュウ</t>
    </rPh>
    <rPh sb="45" eb="46">
      <t>ウ</t>
    </rPh>
    <rPh sb="48" eb="49">
      <t>ヒ</t>
    </rPh>
    <phoneticPr fontId="3"/>
  </si>
  <si>
    <t>４　監督職員は、受注者から第１項又は第２項の立会い又は見本検査を請求されたときは、当該請求を受けた</t>
    <rPh sb="2" eb="4">
      <t>カントク</t>
    </rPh>
    <rPh sb="4" eb="6">
      <t>ショクイン</t>
    </rPh>
    <rPh sb="13" eb="14">
      <t>ダイ</t>
    </rPh>
    <rPh sb="15" eb="16">
      <t>コウ</t>
    </rPh>
    <rPh sb="16" eb="17">
      <t>マタ</t>
    </rPh>
    <rPh sb="18" eb="19">
      <t>ダイ</t>
    </rPh>
    <rPh sb="20" eb="21">
      <t>コウ</t>
    </rPh>
    <rPh sb="22" eb="24">
      <t>タチア</t>
    </rPh>
    <rPh sb="25" eb="26">
      <t>マタ</t>
    </rPh>
    <rPh sb="27" eb="29">
      <t>ミホン</t>
    </rPh>
    <rPh sb="29" eb="31">
      <t>ケンサ</t>
    </rPh>
    <rPh sb="32" eb="34">
      <t>セイキュウ</t>
    </rPh>
    <rPh sb="41" eb="43">
      <t>トウガイ</t>
    </rPh>
    <rPh sb="43" eb="45">
      <t>セイキュウ</t>
    </rPh>
    <rPh sb="46" eb="47">
      <t>ウ</t>
    </rPh>
    <phoneticPr fontId="3"/>
  </si>
  <si>
    <t>５　前項の場合において、監督職員が正当な理由なく受注者の請求に７日以内に応じないため、その後の工程</t>
    <rPh sb="2" eb="4">
      <t>ゼンコウ</t>
    </rPh>
    <rPh sb="5" eb="7">
      <t>バアイ</t>
    </rPh>
    <rPh sb="12" eb="14">
      <t>カントク</t>
    </rPh>
    <rPh sb="14" eb="16">
      <t>ショクイン</t>
    </rPh>
    <rPh sb="17" eb="19">
      <t>セイトウ</t>
    </rPh>
    <rPh sb="20" eb="22">
      <t>リユウ</t>
    </rPh>
    <rPh sb="28" eb="30">
      <t>セイキュウ</t>
    </rPh>
    <rPh sb="32" eb="33">
      <t>ニチ</t>
    </rPh>
    <rPh sb="33" eb="35">
      <t>イナイ</t>
    </rPh>
    <rPh sb="36" eb="37">
      <t>オウ</t>
    </rPh>
    <rPh sb="45" eb="46">
      <t>ゴ</t>
    </rPh>
    <rPh sb="47" eb="49">
      <t>コウテイ</t>
    </rPh>
    <phoneticPr fontId="3"/>
  </si>
  <si>
    <t>　に支障をきたすときは、受注者は、監督職員に通知した上、当該立会い又は見本検査を受けることなく、工</t>
    <rPh sb="17" eb="19">
      <t>カントク</t>
    </rPh>
    <rPh sb="19" eb="21">
      <t>ショクイン</t>
    </rPh>
    <rPh sb="22" eb="24">
      <t>ツウチ</t>
    </rPh>
    <rPh sb="26" eb="27">
      <t>ウエ</t>
    </rPh>
    <rPh sb="28" eb="30">
      <t>トウガイ</t>
    </rPh>
    <rPh sb="30" eb="32">
      <t>タチア</t>
    </rPh>
    <rPh sb="33" eb="34">
      <t>マタ</t>
    </rPh>
    <rPh sb="35" eb="37">
      <t>ミホン</t>
    </rPh>
    <rPh sb="37" eb="39">
      <t>ケンサ</t>
    </rPh>
    <rPh sb="40" eb="41">
      <t>ウ</t>
    </rPh>
    <rPh sb="48" eb="49">
      <t>コウ</t>
    </rPh>
    <phoneticPr fontId="3"/>
  </si>
  <si>
    <t>　の調合又は当該工事の施工を適切に行ったことを証する見本又は工事写真等の記録を整備し、監督職員の請</t>
    <rPh sb="9" eb="10">
      <t>コト</t>
    </rPh>
    <rPh sb="11" eb="13">
      <t>セコウ</t>
    </rPh>
    <rPh sb="14" eb="16">
      <t>テキセツ</t>
    </rPh>
    <rPh sb="17" eb="18">
      <t>オコナ</t>
    </rPh>
    <rPh sb="23" eb="24">
      <t>ショウ</t>
    </rPh>
    <rPh sb="26" eb="28">
      <t>ミホン</t>
    </rPh>
    <rPh sb="28" eb="29">
      <t>マタ</t>
    </rPh>
    <rPh sb="30" eb="32">
      <t>コウジ</t>
    </rPh>
    <rPh sb="32" eb="34">
      <t>シャシン</t>
    </rPh>
    <rPh sb="34" eb="35">
      <t>トウ</t>
    </rPh>
    <rPh sb="36" eb="38">
      <t>キロク</t>
    </rPh>
    <rPh sb="39" eb="41">
      <t>セイビ</t>
    </rPh>
    <rPh sb="43" eb="45">
      <t>カントク</t>
    </rPh>
    <rPh sb="45" eb="47">
      <t>ショクイン</t>
    </rPh>
    <rPh sb="48" eb="49">
      <t>ショウ</t>
    </rPh>
    <phoneticPr fontId="3"/>
  </si>
  <si>
    <t>２　監督職員は、支給材料又は貸与品の引渡しに当たっては、受注者の立会いの上、発注者の負担において、</t>
    <rPh sb="2" eb="4">
      <t>カントク</t>
    </rPh>
    <rPh sb="4" eb="6">
      <t>ショクイン</t>
    </rPh>
    <rPh sb="8" eb="10">
      <t>シキュウ</t>
    </rPh>
    <rPh sb="10" eb="12">
      <t>ザイリョウ</t>
    </rPh>
    <rPh sb="12" eb="13">
      <t>マタ</t>
    </rPh>
    <rPh sb="14" eb="16">
      <t>タイヨ</t>
    </rPh>
    <rPh sb="16" eb="17">
      <t>ヒン</t>
    </rPh>
    <rPh sb="18" eb="20">
      <t>ヒキワタ</t>
    </rPh>
    <rPh sb="22" eb="23">
      <t>ア</t>
    </rPh>
    <rPh sb="32" eb="34">
      <t>タチア</t>
    </rPh>
    <rPh sb="36" eb="37">
      <t>ウエ</t>
    </rPh>
    <rPh sb="42" eb="44">
      <t>フタン</t>
    </rPh>
    <phoneticPr fontId="3"/>
  </si>
  <si>
    <t>４　受注者は、支給材料又は貸与品の引渡しを受けた後、当該支給材料又は貸与品に種類、品質又は数量に関</t>
    <rPh sb="7" eb="9">
      <t>シキュウ</t>
    </rPh>
    <rPh sb="9" eb="11">
      <t>ザイリョウ</t>
    </rPh>
    <rPh sb="11" eb="12">
      <t>マタ</t>
    </rPh>
    <rPh sb="13" eb="15">
      <t>タイヨ</t>
    </rPh>
    <rPh sb="15" eb="16">
      <t>ヒン</t>
    </rPh>
    <rPh sb="17" eb="19">
      <t>ヒキワタ</t>
    </rPh>
    <rPh sb="21" eb="22">
      <t>ウ</t>
    </rPh>
    <rPh sb="24" eb="25">
      <t>ノチ</t>
    </rPh>
    <rPh sb="26" eb="28">
      <t>トウガイ</t>
    </rPh>
    <rPh sb="28" eb="30">
      <t>シキュウ</t>
    </rPh>
    <rPh sb="30" eb="32">
      <t>ザイリョウ</t>
    </rPh>
    <rPh sb="32" eb="33">
      <t>マタ</t>
    </rPh>
    <rPh sb="34" eb="36">
      <t>タイヨ</t>
    </rPh>
    <rPh sb="36" eb="37">
      <t>ヒン</t>
    </rPh>
    <phoneticPr fontId="3"/>
  </si>
  <si>
    <t>　しこの契約の内容に適合しないこと（第２項の検査により発見することが困難であったものに限る。）など</t>
    <rPh sb="22" eb="24">
      <t>ケンサ</t>
    </rPh>
    <rPh sb="27" eb="29">
      <t>ハッケン</t>
    </rPh>
    <rPh sb="34" eb="36">
      <t>コンナン</t>
    </rPh>
    <rPh sb="43" eb="44">
      <t>カギ</t>
    </rPh>
    <phoneticPr fontId="3"/>
  </si>
  <si>
    <t>11　受注者は、支給材料又は貸与品の使用方法が設計図書に明示されていないときは、監督職員の指示に従わ</t>
    <rPh sb="8" eb="10">
      <t>シキュウ</t>
    </rPh>
    <rPh sb="10" eb="12">
      <t>ザイリョウ</t>
    </rPh>
    <rPh sb="12" eb="13">
      <t>マタ</t>
    </rPh>
    <rPh sb="14" eb="16">
      <t>タイヨ</t>
    </rPh>
    <rPh sb="16" eb="17">
      <t>ヒン</t>
    </rPh>
    <rPh sb="18" eb="20">
      <t>シヨウ</t>
    </rPh>
    <rPh sb="20" eb="22">
      <t>ホウホウ</t>
    </rPh>
    <rPh sb="23" eb="25">
      <t>セッケイ</t>
    </rPh>
    <rPh sb="25" eb="27">
      <t>トショ</t>
    </rPh>
    <rPh sb="28" eb="30">
      <t>メイジ</t>
    </rPh>
    <rPh sb="40" eb="42">
      <t>カントク</t>
    </rPh>
    <rPh sb="42" eb="44">
      <t>ショクイン</t>
    </rPh>
    <rPh sb="45" eb="47">
      <t>シジ</t>
    </rPh>
    <rPh sb="48" eb="49">
      <t>シタガ</t>
    </rPh>
    <phoneticPr fontId="3"/>
  </si>
  <si>
    <t>２　監督職員は、受注者が第13条第２項又は第14条第１項から第３項までの規定に違反した場合において、必</t>
    <rPh sb="2" eb="4">
      <t>カントク</t>
    </rPh>
    <rPh sb="4" eb="6">
      <t>ショクイン</t>
    </rPh>
    <rPh sb="12" eb="13">
      <t>ダイ</t>
    </rPh>
    <rPh sb="15" eb="16">
      <t>ジョウ</t>
    </rPh>
    <rPh sb="16" eb="17">
      <t>ダイ</t>
    </rPh>
    <rPh sb="18" eb="19">
      <t>コウ</t>
    </rPh>
    <rPh sb="19" eb="20">
      <t>マタ</t>
    </rPh>
    <rPh sb="21" eb="22">
      <t>ダイ</t>
    </rPh>
    <rPh sb="24" eb="25">
      <t>ジョウ</t>
    </rPh>
    <rPh sb="25" eb="26">
      <t>ダイ</t>
    </rPh>
    <rPh sb="27" eb="28">
      <t>コウ</t>
    </rPh>
    <rPh sb="30" eb="31">
      <t>ダイ</t>
    </rPh>
    <rPh sb="32" eb="33">
      <t>コウ</t>
    </rPh>
    <rPh sb="36" eb="38">
      <t>キテイ</t>
    </rPh>
    <rPh sb="39" eb="41">
      <t>イハン</t>
    </rPh>
    <rPh sb="43" eb="45">
      <t>バアイ</t>
    </rPh>
    <rPh sb="50" eb="51">
      <t>ヒツ</t>
    </rPh>
    <phoneticPr fontId="3"/>
  </si>
  <si>
    <t>３　前項に規定するほか、監督職員は、工事の施工部分が設計図書に適合しないと認められる相当の理由があ</t>
    <rPh sb="2" eb="4">
      <t>ゼンコウ</t>
    </rPh>
    <rPh sb="5" eb="7">
      <t>キテイ</t>
    </rPh>
    <rPh sb="12" eb="14">
      <t>カントク</t>
    </rPh>
    <rPh sb="14" eb="16">
      <t>ショクイン</t>
    </rPh>
    <rPh sb="18" eb="20">
      <t>コウジ</t>
    </rPh>
    <rPh sb="21" eb="23">
      <t>セコウ</t>
    </rPh>
    <rPh sb="23" eb="25">
      <t>ブブン</t>
    </rPh>
    <rPh sb="26" eb="28">
      <t>セッケイ</t>
    </rPh>
    <rPh sb="28" eb="30">
      <t>トショ</t>
    </rPh>
    <rPh sb="31" eb="33">
      <t>テキゴウ</t>
    </rPh>
    <rPh sb="37" eb="38">
      <t>ミト</t>
    </rPh>
    <rPh sb="42" eb="44">
      <t>ソウトウ</t>
    </rPh>
    <rPh sb="45" eb="47">
      <t>リユウ</t>
    </rPh>
    <phoneticPr fontId="3"/>
  </si>
  <si>
    <t>　ちに監督職員に通知し、その確認を請求しなければならない。</t>
    <rPh sb="3" eb="4">
      <t>ミ</t>
    </rPh>
    <rPh sb="4" eb="5">
      <t>トク</t>
    </rPh>
    <rPh sb="5" eb="6">
      <t>ショク</t>
    </rPh>
    <rPh sb="6" eb="7">
      <t>イン</t>
    </rPh>
    <rPh sb="8" eb="10">
      <t>ツウチ</t>
    </rPh>
    <rPh sb="14" eb="16">
      <t>カクニン</t>
    </rPh>
    <rPh sb="17" eb="19">
      <t>セイキュウ</t>
    </rPh>
    <phoneticPr fontId="3"/>
  </si>
  <si>
    <t>２　監督職員は、前項の規定による確認を請求されたとき又は自ら同項各号に掲げる事実を発見したときは、</t>
    <rPh sb="2" eb="4">
      <t>カントク</t>
    </rPh>
    <rPh sb="4" eb="6">
      <t>ショクイン</t>
    </rPh>
    <rPh sb="8" eb="10">
      <t>ゼンコウ</t>
    </rPh>
    <rPh sb="11" eb="13">
      <t>キテイ</t>
    </rPh>
    <rPh sb="16" eb="18">
      <t>カクニン</t>
    </rPh>
    <rPh sb="19" eb="21">
      <t>セイキュウ</t>
    </rPh>
    <rPh sb="26" eb="27">
      <t>マタ</t>
    </rPh>
    <rPh sb="28" eb="29">
      <t>ミズカ</t>
    </rPh>
    <rPh sb="30" eb="31">
      <t>ドウ</t>
    </rPh>
    <rPh sb="31" eb="32">
      <t>コウ</t>
    </rPh>
    <rPh sb="32" eb="34">
      <t>カクゴウ</t>
    </rPh>
    <rPh sb="35" eb="36">
      <t>カカ</t>
    </rPh>
    <rPh sb="38" eb="40">
      <t>ジジツ</t>
    </rPh>
    <rPh sb="41" eb="43">
      <t>ハッケン</t>
    </rPh>
    <phoneticPr fontId="3"/>
  </si>
  <si>
    <t>２　発注者は、前項の場合において、必要があると認められるときは請負代金額を変更し、又は受注者に損害</t>
    <rPh sb="7" eb="8">
      <t>ゼン</t>
    </rPh>
    <rPh sb="8" eb="9">
      <t>コウ</t>
    </rPh>
    <rPh sb="10" eb="12">
      <t>バアイ</t>
    </rPh>
    <rPh sb="17" eb="19">
      <t>ヒツヨウ</t>
    </rPh>
    <rPh sb="23" eb="24">
      <t>ミト</t>
    </rPh>
    <rPh sb="31" eb="33">
      <t>ウケオイ</t>
    </rPh>
    <rPh sb="33" eb="34">
      <t>ダイ</t>
    </rPh>
    <rPh sb="34" eb="36">
      <t>キンガク</t>
    </rPh>
    <rPh sb="37" eb="39">
      <t>ヘンコウ</t>
    </rPh>
    <rPh sb="41" eb="42">
      <t>マタ</t>
    </rPh>
    <rPh sb="47" eb="49">
      <t>ソンガイ</t>
    </rPh>
    <phoneticPr fontId="3"/>
  </si>
  <si>
    <t>３　この契約書の規定により、受注者が増加費用を必要とした場合又は損害を受けた場合に発注者が負担する</t>
    <rPh sb="4" eb="7">
      <t>ケイヤクショ</t>
    </rPh>
    <rPh sb="8" eb="10">
      <t>キテイ</t>
    </rPh>
    <rPh sb="18" eb="20">
      <t>ゾウカ</t>
    </rPh>
    <rPh sb="20" eb="22">
      <t>ヒヨウ</t>
    </rPh>
    <rPh sb="23" eb="25">
      <t>ヒツヨウ</t>
    </rPh>
    <rPh sb="28" eb="30">
      <t>バアイ</t>
    </rPh>
    <rPh sb="30" eb="31">
      <t>マタ</t>
    </rPh>
    <rPh sb="32" eb="34">
      <t>ソンガイ</t>
    </rPh>
    <rPh sb="35" eb="36">
      <t>ウ</t>
    </rPh>
    <rPh sb="38" eb="40">
      <t>バアイ</t>
    </rPh>
    <rPh sb="45" eb="47">
      <t>フタン</t>
    </rPh>
    <phoneticPr fontId="3"/>
  </si>
  <si>
    <t>　請求時の出来形部分に相応する請負代金額を控除した額をいう。以下この条において同じ。）と変動後残工</t>
    <rPh sb="5" eb="6">
      <t>デ</t>
    </rPh>
    <rPh sb="6" eb="7">
      <t>ク</t>
    </rPh>
    <rPh sb="7" eb="8">
      <t>ガタ</t>
    </rPh>
    <rPh sb="8" eb="10">
      <t>ブブン</t>
    </rPh>
    <rPh sb="11" eb="13">
      <t>ソウオウ</t>
    </rPh>
    <rPh sb="15" eb="17">
      <t>ウケオイ</t>
    </rPh>
    <rPh sb="17" eb="18">
      <t>ダイ</t>
    </rPh>
    <rPh sb="18" eb="20">
      <t>キンガク</t>
    </rPh>
    <rPh sb="21" eb="23">
      <t>コウジョ</t>
    </rPh>
    <rPh sb="25" eb="26">
      <t>ガク</t>
    </rPh>
    <rPh sb="30" eb="32">
      <t>イカ</t>
    </rPh>
    <rPh sb="34" eb="35">
      <t>ジョウ</t>
    </rPh>
    <rPh sb="39" eb="40">
      <t>オナ</t>
    </rPh>
    <rPh sb="44" eb="46">
      <t>ヘンドウ</t>
    </rPh>
    <rPh sb="46" eb="47">
      <t>ゴ</t>
    </rPh>
    <rPh sb="47" eb="48">
      <t>ザン</t>
    </rPh>
    <phoneticPr fontId="3"/>
  </si>
  <si>
    <t>　条において同じ。）との差額のうち変動前残工事代金額の1000分の15を超える額につき、請負代金額の変更</t>
    <rPh sb="19" eb="20">
      <t>マエ</t>
    </rPh>
    <rPh sb="20" eb="21">
      <t>ザン</t>
    </rPh>
    <rPh sb="21" eb="22">
      <t>コウ</t>
    </rPh>
    <rPh sb="22" eb="23">
      <t>コト</t>
    </rPh>
    <rPh sb="23" eb="25">
      <t>ダイキン</t>
    </rPh>
    <rPh sb="25" eb="26">
      <t>ガク</t>
    </rPh>
    <rPh sb="31" eb="32">
      <t>ブン</t>
    </rPh>
    <rPh sb="36" eb="37">
      <t>コ</t>
    </rPh>
    <rPh sb="39" eb="40">
      <t>ガク</t>
    </rPh>
    <rPh sb="44" eb="46">
      <t>ウケオイ</t>
    </rPh>
    <rPh sb="46" eb="47">
      <t>ダイ</t>
    </rPh>
    <rPh sb="47" eb="49">
      <t>キンガク</t>
    </rPh>
    <rPh sb="50" eb="51">
      <t>ヘン</t>
    </rPh>
    <phoneticPr fontId="3"/>
  </si>
  <si>
    <t>　場合において、必要があると認めるときは、受注者は、あらかじめ監督職員の意見を聴かなければならない。</t>
    <rPh sb="8" eb="10">
      <t>ヒツヨウ</t>
    </rPh>
    <rPh sb="14" eb="15">
      <t>ミト</t>
    </rPh>
    <rPh sb="31" eb="33">
      <t>カントク</t>
    </rPh>
    <rPh sb="33" eb="35">
      <t>ショクイン</t>
    </rPh>
    <rPh sb="36" eb="38">
      <t>イケン</t>
    </rPh>
    <rPh sb="39" eb="40">
      <t>キ</t>
    </rPh>
    <phoneticPr fontId="3"/>
  </si>
  <si>
    <t>２　前項の場合においては、受注者は、そのとった措置の内容を監督職員に直ちに通知しなければならない。</t>
    <rPh sb="2" eb="4">
      <t>ゼンコウ</t>
    </rPh>
    <rPh sb="5" eb="7">
      <t>バアイ</t>
    </rPh>
    <rPh sb="23" eb="25">
      <t>ソチ</t>
    </rPh>
    <rPh sb="26" eb="28">
      <t>ナイヨウ</t>
    </rPh>
    <rPh sb="29" eb="31">
      <t>カントク</t>
    </rPh>
    <rPh sb="31" eb="33">
      <t>ショクイン</t>
    </rPh>
    <rPh sb="34" eb="35">
      <t>タダ</t>
    </rPh>
    <rPh sb="37" eb="39">
      <t>ツウチ</t>
    </rPh>
    <phoneticPr fontId="3"/>
  </si>
  <si>
    <t>３　監督職員は、災害防止その他工事の施工上特に必要があると認めるときは、受注者に対して臨機の措置を</t>
    <rPh sb="2" eb="4">
      <t>カントク</t>
    </rPh>
    <rPh sb="4" eb="6">
      <t>ショクイン</t>
    </rPh>
    <rPh sb="8" eb="10">
      <t>サイガイ</t>
    </rPh>
    <rPh sb="10" eb="12">
      <t>ボウシ</t>
    </rPh>
    <rPh sb="14" eb="15">
      <t>タ</t>
    </rPh>
    <rPh sb="15" eb="17">
      <t>コウジ</t>
    </rPh>
    <rPh sb="18" eb="20">
      <t>セコウ</t>
    </rPh>
    <rPh sb="20" eb="21">
      <t>ジョウ</t>
    </rPh>
    <rPh sb="21" eb="22">
      <t>トク</t>
    </rPh>
    <rPh sb="23" eb="25">
      <t>ヒツヨウ</t>
    </rPh>
    <rPh sb="29" eb="30">
      <t>ミト</t>
    </rPh>
    <rPh sb="40" eb="41">
      <t>タイ</t>
    </rPh>
    <rPh sb="43" eb="45">
      <t>リンキ</t>
    </rPh>
    <rPh sb="46" eb="48">
      <t>ソチ</t>
    </rPh>
    <phoneticPr fontId="3"/>
  </si>
  <si>
    <t>　の費用を負担する。ただし、その損害（第58条第１項の規定により付された保険等によりてん補された部分</t>
    <rPh sb="3" eb="4">
      <t>ヨウ</t>
    </rPh>
    <rPh sb="5" eb="7">
      <t>フタン</t>
    </rPh>
    <rPh sb="16" eb="18">
      <t>ソンガイ</t>
    </rPh>
    <rPh sb="19" eb="20">
      <t>ダイ</t>
    </rPh>
    <rPh sb="22" eb="23">
      <t>ジョウ</t>
    </rPh>
    <rPh sb="23" eb="24">
      <t>ダイ</t>
    </rPh>
    <rPh sb="25" eb="26">
      <t>コウ</t>
    </rPh>
    <rPh sb="27" eb="29">
      <t>キテイ</t>
    </rPh>
    <rPh sb="32" eb="33">
      <t>フ</t>
    </rPh>
    <rPh sb="36" eb="38">
      <t>ホケン</t>
    </rPh>
    <rPh sb="38" eb="39">
      <t>トウ</t>
    </rPh>
    <rPh sb="44" eb="45">
      <t>ポ</t>
    </rPh>
    <rPh sb="48" eb="49">
      <t>ブ</t>
    </rPh>
    <rPh sb="49" eb="50">
      <t>ブン</t>
    </rPh>
    <phoneticPr fontId="3"/>
  </si>
  <si>
    <t>　ただし、その損害（第58条第１項の規定により付された保険等によりてん補された部分を除く。以下この条</t>
    <rPh sb="7" eb="9">
      <t>ソンガイ</t>
    </rPh>
    <rPh sb="10" eb="11">
      <t>ダイ</t>
    </rPh>
    <rPh sb="13" eb="14">
      <t>ジョウ</t>
    </rPh>
    <rPh sb="14" eb="15">
      <t>ダイ</t>
    </rPh>
    <rPh sb="16" eb="17">
      <t>コウ</t>
    </rPh>
    <rPh sb="18" eb="20">
      <t>キテイ</t>
    </rPh>
    <rPh sb="23" eb="24">
      <t>フ</t>
    </rPh>
    <rPh sb="27" eb="29">
      <t>ホケン</t>
    </rPh>
    <rPh sb="29" eb="30">
      <t>トウ</t>
    </rPh>
    <rPh sb="35" eb="36">
      <t>ポ</t>
    </rPh>
    <rPh sb="39" eb="41">
      <t>ブブン</t>
    </rPh>
    <rPh sb="42" eb="43">
      <t>ノゾ</t>
    </rPh>
    <rPh sb="45" eb="47">
      <t>イカ</t>
    </rPh>
    <rPh sb="49" eb="50">
      <t>ジョウ</t>
    </rPh>
    <phoneticPr fontId="3"/>
  </si>
  <si>
    <t>　者の注意義務を怠ったことに基づくもの及び第58条第１項の規定により付された保険等によりてん補された</t>
    <rPh sb="5" eb="6">
      <t>ギ</t>
    </rPh>
    <rPh sb="6" eb="7">
      <t>ム</t>
    </rPh>
    <rPh sb="8" eb="9">
      <t>オコタ</t>
    </rPh>
    <rPh sb="14" eb="15">
      <t>モト</t>
    </rPh>
    <rPh sb="19" eb="20">
      <t>オヨ</t>
    </rPh>
    <rPh sb="21" eb="22">
      <t>ダイ</t>
    </rPh>
    <rPh sb="24" eb="25">
      <t>ジョウ</t>
    </rPh>
    <rPh sb="25" eb="26">
      <t>ダイ</t>
    </rPh>
    <rPh sb="27" eb="28">
      <t>コウ</t>
    </rPh>
    <rPh sb="29" eb="31">
      <t>キテイ</t>
    </rPh>
    <rPh sb="34" eb="35">
      <t>フ</t>
    </rPh>
    <rPh sb="38" eb="40">
      <t>ホケン</t>
    </rPh>
    <rPh sb="40" eb="41">
      <t>トウ</t>
    </rPh>
    <rPh sb="46" eb="47">
      <t>ポ</t>
    </rPh>
    <phoneticPr fontId="3"/>
  </si>
  <si>
    <t>　）の検査に合格したときは、請負代金の支払いを請求することができる。</t>
    <phoneticPr fontId="3"/>
  </si>
  <si>
    <t>　れるときは、発注者と受注者とが協議して返還すべき超過額を定める。ただし、請負代金額が減額された日</t>
    <rPh sb="16" eb="18">
      <t>キョウギ</t>
    </rPh>
    <rPh sb="20" eb="22">
      <t>ヘンカン</t>
    </rPh>
    <rPh sb="25" eb="28">
      <t>チョウカガク</t>
    </rPh>
    <rPh sb="29" eb="30">
      <t>サダ</t>
    </rPh>
    <rPh sb="37" eb="39">
      <t>ウケオイ</t>
    </rPh>
    <rPh sb="39" eb="41">
      <t>ダイキン</t>
    </rPh>
    <rPh sb="41" eb="42">
      <t>ガク</t>
    </rPh>
    <rPh sb="43" eb="45">
      <t>ゲンガク</t>
    </rPh>
    <rPh sb="48" eb="49">
      <t>ヒ</t>
    </rPh>
    <phoneticPr fontId="3"/>
  </si>
  <si>
    <t>　を経過した日から返還をする日までの期間について、その日数に応じ、契約日における政府契約の支払遅延</t>
    <rPh sb="6" eb="7">
      <t>ヒ</t>
    </rPh>
    <rPh sb="9" eb="11">
      <t>ヘンカン</t>
    </rPh>
    <rPh sb="14" eb="15">
      <t>ヒ</t>
    </rPh>
    <rPh sb="18" eb="20">
      <t>キカン</t>
    </rPh>
    <rPh sb="27" eb="29">
      <t>ニッスウ</t>
    </rPh>
    <rPh sb="30" eb="31">
      <t>オウ</t>
    </rPh>
    <phoneticPr fontId="3"/>
  </si>
  <si>
    <t>　より監督職員の検査を要するものにあっては当該検査に合格したもの、監督職員の検査を要しないものにあ</t>
    <rPh sb="5" eb="6">
      <t>ショク</t>
    </rPh>
    <rPh sb="8" eb="10">
      <t>ケンサ</t>
    </rPh>
    <rPh sb="11" eb="12">
      <t>ヨウ</t>
    </rPh>
    <rPh sb="21" eb="23">
      <t>トウガイ</t>
    </rPh>
    <rPh sb="23" eb="25">
      <t>ケンサ</t>
    </rPh>
    <rPh sb="26" eb="28">
      <t>ゴウカク</t>
    </rPh>
    <rPh sb="33" eb="34">
      <t>ミ</t>
    </rPh>
    <rPh sb="35" eb="36">
      <t>ショク</t>
    </rPh>
    <phoneticPr fontId="3"/>
  </si>
  <si>
    <t>２　発注者は、前項の規定によりこの契約を解除した場合において、受注者に損害を及ぼしたときは、その損</t>
    <rPh sb="7" eb="9">
      <t>ゼンコウ</t>
    </rPh>
    <rPh sb="10" eb="12">
      <t>キテイ</t>
    </rPh>
    <rPh sb="17" eb="19">
      <t>ケイヤク</t>
    </rPh>
    <rPh sb="20" eb="22">
      <t>カイジョ</t>
    </rPh>
    <rPh sb="24" eb="26">
      <t>バアイ</t>
    </rPh>
    <rPh sb="35" eb="37">
      <t>ソンガイ</t>
    </rPh>
    <rPh sb="38" eb="39">
      <t>オヨ</t>
    </rPh>
    <rPh sb="48" eb="49">
      <t>ソン</t>
    </rPh>
    <phoneticPr fontId="3"/>
  </si>
  <si>
    <t>　(4) 正当な理由なく、第44条第１項の履行の追完がなされないとき。</t>
    <rPh sb="5" eb="7">
      <t>セイトウ</t>
    </rPh>
    <rPh sb="8" eb="10">
      <t>リユウ</t>
    </rPh>
    <rPh sb="13" eb="14">
      <t>ダイ</t>
    </rPh>
    <rPh sb="16" eb="17">
      <t>ジョウ</t>
    </rPh>
    <rPh sb="17" eb="18">
      <t>ダイ</t>
    </rPh>
    <rPh sb="19" eb="20">
      <t>コウ</t>
    </rPh>
    <rPh sb="21" eb="23">
      <t>リコウ</t>
    </rPh>
    <rPh sb="24" eb="26">
      <t>ツイカン</t>
    </rPh>
    <phoneticPr fontId="3"/>
  </si>
  <si>
    <t>　(5) 前各号に掲げる場合のほか、この契約に違反したとき。</t>
    <rPh sb="5" eb="6">
      <t>ゼン</t>
    </rPh>
    <rPh sb="6" eb="7">
      <t>カク</t>
    </rPh>
    <rPh sb="7" eb="8">
      <t>ゴウ</t>
    </rPh>
    <rPh sb="9" eb="10">
      <t>カカ</t>
    </rPh>
    <rPh sb="12" eb="14">
      <t>バアイ</t>
    </rPh>
    <rPh sb="20" eb="22">
      <t>ケイヤク</t>
    </rPh>
    <rPh sb="23" eb="25">
      <t>イハン</t>
    </rPh>
    <phoneticPr fontId="3"/>
  </si>
  <si>
    <t>　(9) 第50条又は第51条の規定によらないでこの契約の解除を申し出たとき。</t>
    <rPh sb="5" eb="6">
      <t>ダイ</t>
    </rPh>
    <rPh sb="8" eb="9">
      <t>ジョウ</t>
    </rPh>
    <rPh sb="9" eb="10">
      <t>マタ</t>
    </rPh>
    <rPh sb="11" eb="12">
      <t>ダイ</t>
    </rPh>
    <rPh sb="14" eb="15">
      <t>ジョウ</t>
    </rPh>
    <rPh sb="16" eb="18">
      <t>キテイ</t>
    </rPh>
    <rPh sb="26" eb="28">
      <t>ケイヤク</t>
    </rPh>
    <rPh sb="29" eb="31">
      <t>カイジョ</t>
    </rPh>
    <rPh sb="32" eb="33">
      <t>モウ</t>
    </rPh>
    <rPh sb="34" eb="35">
      <t>デ</t>
    </rPh>
    <phoneticPr fontId="3"/>
  </si>
  <si>
    <t>　(10) 受注者（受注者が共同企業体であるときは、その構成員のいずれかの者。以下この号において同じ。）</t>
    <rPh sb="6" eb="9">
      <t>ジュチュウシャ</t>
    </rPh>
    <rPh sb="10" eb="13">
      <t>ジュチュウシャ</t>
    </rPh>
    <rPh sb="14" eb="16">
      <t>キョウドウ</t>
    </rPh>
    <rPh sb="16" eb="19">
      <t>キギョウタイ</t>
    </rPh>
    <rPh sb="28" eb="30">
      <t>コウセイ</t>
    </rPh>
    <rPh sb="30" eb="31">
      <t>イン</t>
    </rPh>
    <rPh sb="37" eb="38">
      <t>モノ</t>
    </rPh>
    <rPh sb="39" eb="41">
      <t>イカ</t>
    </rPh>
    <rPh sb="43" eb="44">
      <t>ゴウ</t>
    </rPh>
    <rPh sb="48" eb="49">
      <t>オナ</t>
    </rPh>
    <phoneticPr fontId="3"/>
  </si>
  <si>
    <t>　注者は、前３条の規定による契約の解除をすることができない。</t>
    <rPh sb="5" eb="6">
      <t>ゼン</t>
    </rPh>
    <rPh sb="7" eb="8">
      <t>ジョウ</t>
    </rPh>
    <phoneticPr fontId="3"/>
  </si>
  <si>
    <t>　(3) 契約不適合を保証する債務（受注者が施工した出来形部分の契約不適合に係るものを除く。）</t>
    <rPh sb="5" eb="7">
      <t>ケイヤク</t>
    </rPh>
    <rPh sb="7" eb="10">
      <t>フテキゴウ</t>
    </rPh>
    <rPh sb="11" eb="13">
      <t>ホショウ</t>
    </rPh>
    <rPh sb="15" eb="17">
      <t>サイム</t>
    </rPh>
    <rPh sb="22" eb="24">
      <t>セコウ</t>
    </rPh>
    <rPh sb="26" eb="28">
      <t>デキ</t>
    </rPh>
    <rPh sb="28" eb="29">
      <t>ガタ</t>
    </rPh>
    <rPh sb="29" eb="31">
      <t>ブブン</t>
    </rPh>
    <rPh sb="32" eb="34">
      <t>ケイヤク</t>
    </rPh>
    <rPh sb="34" eb="37">
      <t>フテキゴウ</t>
    </rPh>
    <rPh sb="38" eb="39">
      <t>カカ</t>
    </rPh>
    <rPh sb="43" eb="44">
      <t>ノゾ</t>
    </rPh>
    <phoneticPr fontId="3"/>
  </si>
  <si>
    <t>３　発注者は、前項の通知を代替履行業者から受けた場合には、代替履行業者が同項各号に規定する受注者の</t>
    <rPh sb="7" eb="9">
      <t>ゼンコウ</t>
    </rPh>
    <rPh sb="10" eb="12">
      <t>ツウチ</t>
    </rPh>
    <rPh sb="13" eb="15">
      <t>ダイガエ</t>
    </rPh>
    <rPh sb="15" eb="17">
      <t>リコウ</t>
    </rPh>
    <rPh sb="17" eb="19">
      <t>ギョウシャ</t>
    </rPh>
    <rPh sb="21" eb="22">
      <t>ウ</t>
    </rPh>
    <rPh sb="24" eb="26">
      <t>バアイ</t>
    </rPh>
    <rPh sb="29" eb="31">
      <t>ダイガエ</t>
    </rPh>
    <rPh sb="31" eb="33">
      <t>リコウ</t>
    </rPh>
    <rPh sb="33" eb="35">
      <t>ギョウシャ</t>
    </rPh>
    <rPh sb="36" eb="37">
      <t>ドウ</t>
    </rPh>
    <rPh sb="37" eb="38">
      <t>コウ</t>
    </rPh>
    <rPh sb="38" eb="40">
      <t>カクゴウ</t>
    </rPh>
    <rPh sb="41" eb="43">
      <t>キテイ</t>
    </rPh>
    <rPh sb="47" eb="48">
      <t>シャ</t>
    </rPh>
    <phoneticPr fontId="3"/>
  </si>
  <si>
    <t>　受注者は、解除が第46条、第47条、第47条の２又は次条第３項の規定によるときにあっては、その余剰額に</t>
    <rPh sb="17" eb="18">
      <t>ジョウ</t>
    </rPh>
    <rPh sb="19" eb="20">
      <t>ダイ</t>
    </rPh>
    <rPh sb="22" eb="23">
      <t>ジョウ</t>
    </rPh>
    <rPh sb="48" eb="50">
      <t>ヨジョウ</t>
    </rPh>
    <rPh sb="50" eb="51">
      <t>ガク</t>
    </rPh>
    <phoneticPr fontId="3"/>
  </si>
  <si>
    <t>　前払金又は中間前払金の支払いの日から返還の日までの日数に応じ、契約日における政府契約の支払遅延防</t>
    <phoneticPr fontId="3"/>
  </si>
  <si>
    <t>　止等に関する法律第８条第１項の規定に基づき財務大臣が決定する率を乗じて計算した額の利息を付した額</t>
    <phoneticPr fontId="3"/>
  </si>
  <si>
    <t>４　受注者は、この契約が工事の完成前に解除された場合において、支給材料があるときは、第１項の出来形</t>
    <rPh sb="9" eb="11">
      <t>ケイヤク</t>
    </rPh>
    <rPh sb="12" eb="14">
      <t>コウジ</t>
    </rPh>
    <rPh sb="15" eb="18">
      <t>カンセイマエ</t>
    </rPh>
    <rPh sb="19" eb="21">
      <t>カイジョ</t>
    </rPh>
    <rPh sb="24" eb="26">
      <t>バアイ</t>
    </rPh>
    <rPh sb="31" eb="33">
      <t>シキュウ</t>
    </rPh>
    <rPh sb="33" eb="35">
      <t>ザイリョウ</t>
    </rPh>
    <rPh sb="42" eb="43">
      <t>ダイ</t>
    </rPh>
    <rPh sb="44" eb="45">
      <t>コウ</t>
    </rPh>
    <rPh sb="46" eb="48">
      <t>デキ</t>
    </rPh>
    <phoneticPr fontId="3"/>
  </si>
  <si>
    <t>５　受注者は、この契約が工事の完成前に解除された場合において、貸与品があるときは、当該貸与品を発注</t>
    <rPh sb="9" eb="11">
      <t>ケイヤク</t>
    </rPh>
    <rPh sb="12" eb="14">
      <t>コウジ</t>
    </rPh>
    <rPh sb="15" eb="17">
      <t>カンセイ</t>
    </rPh>
    <rPh sb="17" eb="18">
      <t>マエ</t>
    </rPh>
    <rPh sb="19" eb="21">
      <t>カイジョ</t>
    </rPh>
    <rPh sb="24" eb="26">
      <t>バアイ</t>
    </rPh>
    <rPh sb="31" eb="33">
      <t>タイヨ</t>
    </rPh>
    <rPh sb="33" eb="34">
      <t>ヒン</t>
    </rPh>
    <rPh sb="41" eb="43">
      <t>トウガイ</t>
    </rPh>
    <rPh sb="43" eb="45">
      <t>タイヨ</t>
    </rPh>
    <rPh sb="45" eb="46">
      <t>ヒン</t>
    </rPh>
    <phoneticPr fontId="3"/>
  </si>
  <si>
    <t>６　受注者は、この契約が工事の完成前に解除された場合において、工事用地等に受注者が所有又は管理する</t>
    <rPh sb="9" eb="11">
      <t>ケイヤク</t>
    </rPh>
    <rPh sb="12" eb="14">
      <t>コウジ</t>
    </rPh>
    <rPh sb="15" eb="17">
      <t>カンセイ</t>
    </rPh>
    <rPh sb="17" eb="18">
      <t>マエ</t>
    </rPh>
    <rPh sb="19" eb="21">
      <t>カイジョ</t>
    </rPh>
    <rPh sb="24" eb="26">
      <t>バアイ</t>
    </rPh>
    <rPh sb="31" eb="33">
      <t>コウジ</t>
    </rPh>
    <rPh sb="33" eb="35">
      <t>ヨウチ</t>
    </rPh>
    <rPh sb="35" eb="36">
      <t>トウ</t>
    </rPh>
    <rPh sb="41" eb="43">
      <t>ショユウ</t>
    </rPh>
    <rPh sb="43" eb="44">
      <t>マタ</t>
    </rPh>
    <rPh sb="45" eb="47">
      <t>カンリ</t>
    </rPh>
    <phoneticPr fontId="3"/>
  </si>
  <si>
    <t>　が第46条、第47条、第47条の２又は次条第３項の規定によるときは発注者が定め、第45条、第50条又は第51</t>
    <rPh sb="7" eb="8">
      <t>ダイ</t>
    </rPh>
    <rPh sb="10" eb="11">
      <t>ジョウ</t>
    </rPh>
    <rPh sb="12" eb="13">
      <t>ダイ</t>
    </rPh>
    <rPh sb="15" eb="16">
      <t>ジョウ</t>
    </rPh>
    <rPh sb="18" eb="19">
      <t>マタ</t>
    </rPh>
    <rPh sb="20" eb="21">
      <t>ジ</t>
    </rPh>
    <rPh sb="21" eb="22">
      <t>ジョウ</t>
    </rPh>
    <rPh sb="22" eb="23">
      <t>ダイ</t>
    </rPh>
    <rPh sb="24" eb="25">
      <t>コウ</t>
    </rPh>
    <rPh sb="26" eb="28">
      <t>キテイ</t>
    </rPh>
    <rPh sb="38" eb="39">
      <t>サダ</t>
    </rPh>
    <rPh sb="44" eb="45">
      <t>ジョウ</t>
    </rPh>
    <rPh sb="46" eb="47">
      <t>ダイ</t>
    </rPh>
    <rPh sb="49" eb="50">
      <t>ジョウ</t>
    </rPh>
    <rPh sb="50" eb="51">
      <t>マタ</t>
    </rPh>
    <rPh sb="52" eb="53">
      <t>ダイ</t>
    </rPh>
    <phoneticPr fontId="3"/>
  </si>
  <si>
    <t>　ることができる。　</t>
    <phoneticPr fontId="3"/>
  </si>
  <si>
    <t>　て、請負代金額の10分の２に相当する額を、第５号に該当するときは、賠償金として、請負代金額の10分の</t>
    <rPh sb="4" eb="5">
      <t>フ</t>
    </rPh>
    <rPh sb="5" eb="7">
      <t>ダイキン</t>
    </rPh>
    <rPh sb="7" eb="8">
      <t>ガク</t>
    </rPh>
    <rPh sb="11" eb="12">
      <t>フン</t>
    </rPh>
    <rPh sb="15" eb="17">
      <t>ソウトウ</t>
    </rPh>
    <rPh sb="19" eb="20">
      <t>ガク</t>
    </rPh>
    <rPh sb="22" eb="23">
      <t>ダイ</t>
    </rPh>
    <rPh sb="24" eb="25">
      <t>ゴウ</t>
    </rPh>
    <rPh sb="26" eb="28">
      <t>ガイトウ</t>
    </rPh>
    <rPh sb="34" eb="37">
      <t>バイショウキン</t>
    </rPh>
    <rPh sb="41" eb="43">
      <t>ウケオイ</t>
    </rPh>
    <rPh sb="43" eb="45">
      <t>ダイキン</t>
    </rPh>
    <rPh sb="45" eb="46">
      <t>ガク</t>
    </rPh>
    <rPh sb="49" eb="50">
      <t>ブン</t>
    </rPh>
    <phoneticPr fontId="3"/>
  </si>
  <si>
    <t>　(3) 第47条の２第４号に規定する刑が確定したとき。</t>
    <rPh sb="5" eb="6">
      <t>ダイ</t>
    </rPh>
    <rPh sb="8" eb="9">
      <t>ジョウ</t>
    </rPh>
    <rPh sb="11" eb="12">
      <t>ダイ</t>
    </rPh>
    <rPh sb="13" eb="14">
      <t>ゴウ</t>
    </rPh>
    <rPh sb="15" eb="17">
      <t>キテイ</t>
    </rPh>
    <rPh sb="19" eb="20">
      <t>ケイ</t>
    </rPh>
    <rPh sb="21" eb="23">
      <t>カクテイ</t>
    </rPh>
    <phoneticPr fontId="3"/>
  </si>
  <si>
    <t>　(4) 第47条の２第５号に該当したとき。</t>
    <rPh sb="5" eb="6">
      <t>ダイ</t>
    </rPh>
    <rPh sb="8" eb="9">
      <t>ジョウ</t>
    </rPh>
    <rPh sb="11" eb="12">
      <t>ダイ</t>
    </rPh>
    <rPh sb="13" eb="14">
      <t>ゴウ</t>
    </rPh>
    <rPh sb="15" eb="17">
      <t>ガイトウ</t>
    </rPh>
    <phoneticPr fontId="3"/>
  </si>
  <si>
    <t>　(5) 第47条の２第６号に該当したとき。</t>
    <rPh sb="5" eb="6">
      <t>ダイ</t>
    </rPh>
    <rPh sb="8" eb="9">
      <t>ジョウ</t>
    </rPh>
    <rPh sb="11" eb="12">
      <t>ダイ</t>
    </rPh>
    <rPh sb="13" eb="14">
      <t>ゴウ</t>
    </rPh>
    <rPh sb="15" eb="17">
      <t>ガイトウ</t>
    </rPh>
    <phoneticPr fontId="3"/>
  </si>
  <si>
    <t>　いては、受注者は、未受領金額につき、遅延日数に応じ、契約日における政府契約の支払遅延防止等に関す</t>
    <rPh sb="5" eb="8">
      <t>ジュチュウシャ</t>
    </rPh>
    <rPh sb="10" eb="13">
      <t>ミジュリョウ</t>
    </rPh>
    <rPh sb="13" eb="15">
      <t>キンガク</t>
    </rPh>
    <phoneticPr fontId="3"/>
  </si>
  <si>
    <t>　る法律第８条第１項の規定に基づき財務大臣が決定する率を乗じて計算した額の遅延利息の支払いを発注者</t>
    <rPh sb="42" eb="44">
      <t>シハラ</t>
    </rPh>
    <rPh sb="46" eb="49">
      <t>ハッチュウシャ</t>
    </rPh>
    <phoneticPr fontId="3"/>
  </si>
  <si>
    <t>　から２年以内でなければ、契約不適合を理由とした履行の追完の請求、損害賠償の請求、代金の減額の請求</t>
    <rPh sb="4" eb="5">
      <t>ネン</t>
    </rPh>
    <rPh sb="5" eb="7">
      <t>イナイ</t>
    </rPh>
    <rPh sb="13" eb="15">
      <t>ケイヤク</t>
    </rPh>
    <rPh sb="15" eb="18">
      <t>フテキゴウ</t>
    </rPh>
    <rPh sb="19" eb="21">
      <t>リユウ</t>
    </rPh>
    <rPh sb="24" eb="26">
      <t>リコウ</t>
    </rPh>
    <rPh sb="27" eb="29">
      <t>ツイカン</t>
    </rPh>
    <rPh sb="30" eb="32">
      <t>セイキュウ</t>
    </rPh>
    <rPh sb="33" eb="34">
      <t>ソン</t>
    </rPh>
    <phoneticPr fontId="3"/>
  </si>
  <si>
    <t>　又は契約の解除（以下この条において「請求等」という。）をすることができない。</t>
    <rPh sb="3" eb="5">
      <t>ケイヤク</t>
    </rPh>
    <rPh sb="6" eb="8">
      <t>カイジョ</t>
    </rPh>
    <rPh sb="9" eb="11">
      <t>イカ</t>
    </rPh>
    <rPh sb="13" eb="14">
      <t>ジョウ</t>
    </rPh>
    <rPh sb="19" eb="21">
      <t>セイキュウ</t>
    </rPh>
    <rPh sb="21" eb="22">
      <t>トウ</t>
    </rPh>
    <phoneticPr fontId="3"/>
  </si>
  <si>
    <t>　注意の下で発見できなかった契約不適合については、引渡しを受けた日から１年が経過する日まで請求等を</t>
    <rPh sb="4" eb="5">
      <t>モト</t>
    </rPh>
    <rPh sb="6" eb="8">
      <t>ハッケン</t>
    </rPh>
    <rPh sb="14" eb="19">
      <t>ケイヤクフテキゴウ</t>
    </rPh>
    <rPh sb="25" eb="27">
      <t>ヒキワタ</t>
    </rPh>
    <rPh sb="29" eb="30">
      <t>ウ</t>
    </rPh>
    <rPh sb="32" eb="33">
      <t>ヒ</t>
    </rPh>
    <phoneticPr fontId="3"/>
  </si>
  <si>
    <t>　の消滅時効の範囲で、当該請求等以外に必要と認められる請求等をすることができる。</t>
    <rPh sb="2" eb="6">
      <t>ショウメツジコウ</t>
    </rPh>
    <rPh sb="7" eb="9">
      <t>ハンイ</t>
    </rPh>
    <rPh sb="11" eb="13">
      <t>トウガイ</t>
    </rPh>
    <rPh sb="13" eb="15">
      <t>セイキュウ</t>
    </rPh>
    <rPh sb="15" eb="16">
      <t>トウ</t>
    </rPh>
    <rPh sb="16" eb="18">
      <t>イガイ</t>
    </rPh>
    <rPh sb="19" eb="21">
      <t>ヒツヨウ</t>
    </rPh>
    <rPh sb="22" eb="23">
      <t>ミト</t>
    </rPh>
    <rPh sb="27" eb="29">
      <t>セイキュウ</t>
    </rPh>
    <rPh sb="29" eb="30">
      <t>トウ</t>
    </rPh>
    <phoneticPr fontId="3"/>
  </si>
  <si>
    <t>　不適合に関する受注者の責任については、民法の定めるところによる。</t>
    <rPh sb="1" eb="4">
      <t>フテキゴウ</t>
    </rPh>
    <rPh sb="5" eb="6">
      <t>カン</t>
    </rPh>
    <rPh sb="8" eb="11">
      <t>ジュチュウシャ</t>
    </rPh>
    <rPh sb="12" eb="14">
      <t>セキニン</t>
    </rPh>
    <rPh sb="20" eb="22">
      <t>ミンポウ</t>
    </rPh>
    <rPh sb="23" eb="24">
      <t>サダ</t>
    </rPh>
    <phoneticPr fontId="3"/>
  </si>
  <si>
    <t>９　この契約が、住宅の品質確保の促進等に関する法律（平成11年法律第81号)第94条第１項に規定する住宅</t>
    <rPh sb="4" eb="6">
      <t>ケイヤク</t>
    </rPh>
    <rPh sb="8" eb="10">
      <t>ジュウタク</t>
    </rPh>
    <rPh sb="11" eb="13">
      <t>ヒンシツ</t>
    </rPh>
    <rPh sb="13" eb="15">
      <t>カクホ</t>
    </rPh>
    <rPh sb="16" eb="18">
      <t>ソクシン</t>
    </rPh>
    <rPh sb="18" eb="19">
      <t>トウ</t>
    </rPh>
    <rPh sb="20" eb="21">
      <t>カン</t>
    </rPh>
    <rPh sb="23" eb="25">
      <t>ホウリツ</t>
    </rPh>
    <rPh sb="26" eb="28">
      <t>ヘイセイ</t>
    </rPh>
    <rPh sb="30" eb="31">
      <t>ネン</t>
    </rPh>
    <rPh sb="31" eb="33">
      <t>ホウリツ</t>
    </rPh>
    <rPh sb="33" eb="34">
      <t>ダイ</t>
    </rPh>
    <rPh sb="36" eb="37">
      <t>ゴウ</t>
    </rPh>
    <rPh sb="38" eb="39">
      <t>ダイ</t>
    </rPh>
    <rPh sb="41" eb="42">
      <t>ジョウ</t>
    </rPh>
    <rPh sb="42" eb="43">
      <t>ダイ</t>
    </rPh>
    <rPh sb="44" eb="45">
      <t>コウ</t>
    </rPh>
    <rPh sb="46" eb="48">
      <t>キテイ</t>
    </rPh>
    <phoneticPr fontId="3"/>
  </si>
  <si>
    <t>　令第64号）第５条に定める部分の瑕疵（構造耐力又は雨水の侵入に影響のないものを除く。）について請求</t>
    <rPh sb="1" eb="2">
      <t>レイ</t>
    </rPh>
    <rPh sb="2" eb="3">
      <t>ダイ</t>
    </rPh>
    <rPh sb="7" eb="8">
      <t>ダイ</t>
    </rPh>
    <rPh sb="9" eb="10">
      <t>ジョウ</t>
    </rPh>
    <rPh sb="11" eb="12">
      <t>サダ</t>
    </rPh>
    <rPh sb="14" eb="16">
      <t>ブブン</t>
    </rPh>
    <rPh sb="17" eb="19">
      <t>カシ</t>
    </rPh>
    <rPh sb="20" eb="22">
      <t>コウゾウ</t>
    </rPh>
    <rPh sb="22" eb="24">
      <t>タイリョク</t>
    </rPh>
    <rPh sb="24" eb="25">
      <t>マタ</t>
    </rPh>
    <rPh sb="26" eb="28">
      <t>ウスイ</t>
    </rPh>
    <rPh sb="29" eb="31">
      <t>シンニュウ</t>
    </rPh>
    <rPh sb="32" eb="34">
      <t>エイキョウ</t>
    </rPh>
    <phoneticPr fontId="3"/>
  </si>
  <si>
    <t>10　引き渡された工事目的物の契約不適合が支給材料の性質又は発注者若しくは監督職員の指図により生じた</t>
    <rPh sb="3" eb="4">
      <t>ヒ</t>
    </rPh>
    <rPh sb="5" eb="6">
      <t>ワタ</t>
    </rPh>
    <rPh sb="9" eb="11">
      <t>コウジ</t>
    </rPh>
    <rPh sb="11" eb="14">
      <t>モクテキブツ</t>
    </rPh>
    <rPh sb="15" eb="17">
      <t>ケイヤク</t>
    </rPh>
    <rPh sb="17" eb="20">
      <t>フテキゴウ</t>
    </rPh>
    <rPh sb="21" eb="23">
      <t>シキュウ</t>
    </rPh>
    <rPh sb="23" eb="25">
      <t>ザイリョウ</t>
    </rPh>
    <rPh sb="26" eb="28">
      <t>セイシツ</t>
    </rPh>
    <rPh sb="28" eb="29">
      <t>マタ</t>
    </rPh>
    <rPh sb="30" eb="33">
      <t>ハッチュウシャ</t>
    </rPh>
    <rPh sb="33" eb="34">
      <t>モ</t>
    </rPh>
    <rPh sb="37" eb="39">
      <t>カントク</t>
    </rPh>
    <rPh sb="39" eb="41">
      <t>ショクイン</t>
    </rPh>
    <rPh sb="42" eb="44">
      <t>サシズ</t>
    </rPh>
    <rPh sb="47" eb="48">
      <t>ショウ</t>
    </rPh>
    <phoneticPr fontId="3"/>
  </si>
  <si>
    <t>　ものであるときは、発注者は当該契約不適合を理由として、請求等をすることができない。ただし、受注者</t>
    <rPh sb="10" eb="13">
      <t>ハッチュウシャ</t>
    </rPh>
    <rPh sb="14" eb="16">
      <t>トウガイ</t>
    </rPh>
    <rPh sb="16" eb="21">
      <t>ケイヤクフテキゴウ</t>
    </rPh>
    <rPh sb="22" eb="24">
      <t>リユウ</t>
    </rPh>
    <rPh sb="28" eb="31">
      <t>セイキュウトウ</t>
    </rPh>
    <rPh sb="46" eb="49">
      <t>ジュチュウシャ</t>
    </rPh>
    <phoneticPr fontId="3"/>
  </si>
  <si>
    <t>　で、契約日における政府契約の支払遅延防止等に関する法律第８条第１項の規定に基づき財務大臣が決定す</t>
    <phoneticPr fontId="3"/>
  </si>
  <si>
    <t>　る率を乗じて計算した遅延利息を付した額と、発注者の支払うべき請負代金額とを相殺し、なお不足あると</t>
    <rPh sb="16" eb="17">
      <t>フ</t>
    </rPh>
    <rPh sb="19" eb="20">
      <t>ガク</t>
    </rPh>
    <phoneticPr fontId="3"/>
  </si>
  <si>
    <r>
      <t>第１条</t>
    </r>
    <r>
      <rPr>
        <sz val="10"/>
        <rFont val="ＭＳ 明朝"/>
        <family val="1"/>
        <charset val="128"/>
      </rPr>
      <t xml:space="preserve">  発注者及び受注者は、この契約書（頭書を含む。以下同じ。）に基づき、設計図書（別冊の図面、仕</t>
    </r>
    <rPh sb="0" eb="1">
      <t>ダイ</t>
    </rPh>
    <rPh sb="1" eb="3">
      <t>１ジョウ</t>
    </rPh>
    <rPh sb="5" eb="8">
      <t>ハッチュウシャ</t>
    </rPh>
    <rPh sb="8" eb="9">
      <t>オヨ</t>
    </rPh>
    <rPh sb="10" eb="13">
      <t>ジュチュウシャ</t>
    </rPh>
    <rPh sb="17" eb="20">
      <t>ケイヤクショ</t>
    </rPh>
    <rPh sb="21" eb="22">
      <t>アタマ</t>
    </rPh>
    <rPh sb="22" eb="23">
      <t>ガキ</t>
    </rPh>
    <rPh sb="28" eb="29">
      <t>シタ</t>
    </rPh>
    <rPh sb="44" eb="45">
      <t>サツ</t>
    </rPh>
    <rPh sb="46" eb="48">
      <t>ズメン</t>
    </rPh>
    <rPh sb="49" eb="50">
      <t>シ</t>
    </rPh>
    <phoneticPr fontId="3"/>
  </si>
  <si>
    <r>
      <t>第３条</t>
    </r>
    <r>
      <rPr>
        <sz val="10"/>
        <rFont val="ＭＳ 明朝"/>
        <family val="1"/>
        <charset val="128"/>
      </rPr>
      <t>　受注者は、この契約締結後14日以内に設計図書に基づいて、請負代金内訳書（以下「内訳書」という。</t>
    </r>
    <rPh sb="0" eb="1">
      <t>ダイ</t>
    </rPh>
    <rPh sb="2" eb="3">
      <t>ジョウ</t>
    </rPh>
    <rPh sb="11" eb="13">
      <t>ケイヤク</t>
    </rPh>
    <rPh sb="13" eb="15">
      <t>テイケツ</t>
    </rPh>
    <rPh sb="15" eb="16">
      <t>ゴ</t>
    </rPh>
    <rPh sb="18" eb="19">
      <t>ニチ</t>
    </rPh>
    <rPh sb="19" eb="21">
      <t>イナイ</t>
    </rPh>
    <rPh sb="22" eb="24">
      <t>セッケイ</t>
    </rPh>
    <rPh sb="24" eb="26">
      <t>トショ</t>
    </rPh>
    <rPh sb="27" eb="28">
      <t>モト</t>
    </rPh>
    <rPh sb="32" eb="39">
      <t>ウケオイダイキンウチワケショ</t>
    </rPh>
    <rPh sb="40" eb="42">
      <t>イカ</t>
    </rPh>
    <rPh sb="43" eb="46">
      <t>ウチワケショ</t>
    </rPh>
    <phoneticPr fontId="3"/>
  </si>
  <si>
    <r>
      <t>　提出しなかった場合は、発注者の請求に基づき、</t>
    </r>
    <r>
      <rPr>
        <sz val="10"/>
        <color indexed="8"/>
        <rFont val="ＭＳ 明朝"/>
        <family val="1"/>
        <charset val="128"/>
      </rPr>
      <t>制裁金</t>
    </r>
    <r>
      <rPr>
        <sz val="10"/>
        <rFont val="ＭＳ 明朝"/>
        <family val="1"/>
        <charset val="128"/>
      </rPr>
      <t>として、受注者が当該社会保険等未加入建設業者と</t>
    </r>
    <phoneticPr fontId="3"/>
  </si>
  <si>
    <r>
      <rPr>
        <b/>
        <sz val="10"/>
        <rFont val="ＭＳ 明朝"/>
        <family val="1"/>
        <charset val="128"/>
      </rPr>
      <t>第９条</t>
    </r>
    <r>
      <rPr>
        <sz val="10"/>
        <rFont val="ＭＳ 明朝"/>
        <family val="1"/>
        <charset val="128"/>
      </rPr>
      <t>　発注者は、監督職員を置いたときは、その氏名を受注者に通知しなければならない。監督職員を変更</t>
    </r>
    <rPh sb="0" eb="1">
      <t>ダイ</t>
    </rPh>
    <rPh sb="2" eb="3">
      <t>ジョウ</t>
    </rPh>
    <rPh sb="9" eb="11">
      <t>カントク</t>
    </rPh>
    <rPh sb="11" eb="13">
      <t>ショクイン</t>
    </rPh>
    <rPh sb="14" eb="15">
      <t>オ</t>
    </rPh>
    <rPh sb="23" eb="25">
      <t>シメイ</t>
    </rPh>
    <rPh sb="30" eb="32">
      <t>ツウチ</t>
    </rPh>
    <rPh sb="42" eb="44">
      <t>カントク</t>
    </rPh>
    <rPh sb="44" eb="46">
      <t>ショクイン</t>
    </rPh>
    <rPh sb="47" eb="49">
      <t>ヘンコウ</t>
    </rPh>
    <phoneticPr fontId="3"/>
  </si>
  <si>
    <r>
      <rPr>
        <b/>
        <sz val="10"/>
        <rFont val="ＭＳ 明朝"/>
        <family val="1"/>
        <charset val="128"/>
      </rPr>
      <t>第17条</t>
    </r>
    <r>
      <rPr>
        <sz val="10"/>
        <rFont val="ＭＳ 明朝"/>
        <family val="1"/>
        <charset val="128"/>
      </rPr>
      <t>　受注者は、工事の施工部分が設計図書に適合しない場合において、監督職員がその改造を請求したと</t>
    </r>
    <rPh sb="0" eb="1">
      <t>ダイ</t>
    </rPh>
    <rPh sb="3" eb="4">
      <t>ジョウ</t>
    </rPh>
    <rPh sb="10" eb="12">
      <t>コウジ</t>
    </rPh>
    <rPh sb="13" eb="15">
      <t>セコウ</t>
    </rPh>
    <rPh sb="15" eb="17">
      <t>ブブン</t>
    </rPh>
    <rPh sb="18" eb="20">
      <t>セッケイ</t>
    </rPh>
    <rPh sb="20" eb="22">
      <t>トショ</t>
    </rPh>
    <rPh sb="23" eb="25">
      <t>テキゴウ</t>
    </rPh>
    <rPh sb="28" eb="30">
      <t>バアイ</t>
    </rPh>
    <rPh sb="35" eb="37">
      <t>カントク</t>
    </rPh>
    <rPh sb="37" eb="39">
      <t>ショクイン</t>
    </rPh>
    <rPh sb="42" eb="44">
      <t>カイゾウ</t>
    </rPh>
    <rPh sb="45" eb="47">
      <t>セイキュウ</t>
    </rPh>
    <phoneticPr fontId="3"/>
  </si>
  <si>
    <r>
      <t>第32条</t>
    </r>
    <r>
      <rPr>
        <sz val="10"/>
        <rFont val="ＭＳ 明朝"/>
        <family val="1"/>
        <charset val="128"/>
      </rPr>
      <t>　受注者は、前条第２項（同条第６項後段の規定により適用される場合を含む。第３項において同じ。</t>
    </r>
    <rPh sb="0" eb="1">
      <t>ダイ</t>
    </rPh>
    <rPh sb="3" eb="4">
      <t>ジョウ</t>
    </rPh>
    <rPh sb="10" eb="12">
      <t>ゼンジョウ</t>
    </rPh>
    <rPh sb="12" eb="13">
      <t>ダイ</t>
    </rPh>
    <rPh sb="14" eb="15">
      <t>コウ</t>
    </rPh>
    <rPh sb="16" eb="18">
      <t>ドウジョウ</t>
    </rPh>
    <rPh sb="18" eb="19">
      <t>ダイ</t>
    </rPh>
    <rPh sb="20" eb="21">
      <t>コウ</t>
    </rPh>
    <rPh sb="21" eb="23">
      <t>コウダン</t>
    </rPh>
    <rPh sb="24" eb="26">
      <t>キテイ</t>
    </rPh>
    <rPh sb="29" eb="31">
      <t>テキヨウ</t>
    </rPh>
    <rPh sb="34" eb="36">
      <t>バアイ</t>
    </rPh>
    <rPh sb="37" eb="38">
      <t>フク</t>
    </rPh>
    <rPh sb="40" eb="41">
      <t>ダイ</t>
    </rPh>
    <rPh sb="42" eb="43">
      <t>コウ</t>
    </rPh>
    <phoneticPr fontId="3"/>
  </si>
  <si>
    <r>
      <rPr>
        <b/>
        <sz val="10"/>
        <rFont val="ＭＳ 明朝"/>
        <family val="1"/>
        <charset val="128"/>
      </rPr>
      <t>第45条</t>
    </r>
    <r>
      <rPr>
        <sz val="10"/>
        <rFont val="ＭＳ 明朝"/>
        <family val="1"/>
        <charset val="128"/>
      </rPr>
      <t>　発注者は、工事が完成するまでの間は、次条、第47条又は第47条の２の規定によるほか、必要がある</t>
    </r>
    <rPh sb="0" eb="1">
      <t>ダイ</t>
    </rPh>
    <rPh sb="3" eb="4">
      <t>ジョウ</t>
    </rPh>
    <rPh sb="10" eb="12">
      <t>コウジ</t>
    </rPh>
    <rPh sb="13" eb="15">
      <t>カンセイ</t>
    </rPh>
    <rPh sb="20" eb="21">
      <t>アイダ</t>
    </rPh>
    <rPh sb="23" eb="24">
      <t>ジ</t>
    </rPh>
    <rPh sb="24" eb="25">
      <t>ジョウ</t>
    </rPh>
    <rPh sb="26" eb="27">
      <t>ダイ</t>
    </rPh>
    <rPh sb="29" eb="30">
      <t>ジョウ</t>
    </rPh>
    <rPh sb="30" eb="31">
      <t>マタ</t>
    </rPh>
    <rPh sb="32" eb="33">
      <t>ダイ</t>
    </rPh>
    <rPh sb="35" eb="36">
      <t>ジョウ</t>
    </rPh>
    <rPh sb="39" eb="41">
      <t>キテイ</t>
    </rPh>
    <rPh sb="47" eb="49">
      <t>ヒツヨウ</t>
    </rPh>
    <phoneticPr fontId="3"/>
  </si>
  <si>
    <r>
      <rPr>
        <b/>
        <sz val="10"/>
        <rFont val="ＭＳ 明朝"/>
        <family val="1"/>
        <charset val="128"/>
      </rPr>
      <t>第47条</t>
    </r>
    <r>
      <rPr>
        <sz val="10"/>
        <rFont val="ＭＳ 明朝"/>
        <family val="1"/>
        <charset val="128"/>
      </rPr>
      <t>　発注者は、受注者が次の各号のいずれかに該当するときは、直ちにこの契約を解除することができ</t>
    </r>
    <rPh sb="0" eb="1">
      <t>ダイ</t>
    </rPh>
    <rPh sb="3" eb="4">
      <t>ジョウ</t>
    </rPh>
    <rPh sb="5" eb="8">
      <t>ハッチュウシャ</t>
    </rPh>
    <rPh sb="10" eb="13">
      <t>ジュチュウシャ</t>
    </rPh>
    <rPh sb="14" eb="15">
      <t>ツギ</t>
    </rPh>
    <rPh sb="16" eb="18">
      <t>カクゴウ</t>
    </rPh>
    <rPh sb="24" eb="26">
      <t>ガイトウ</t>
    </rPh>
    <rPh sb="32" eb="33">
      <t>タダ</t>
    </rPh>
    <rPh sb="37" eb="39">
      <t>ケイヤク</t>
    </rPh>
    <rPh sb="40" eb="42">
      <t>カイジョ</t>
    </rPh>
    <phoneticPr fontId="3"/>
  </si>
  <si>
    <r>
      <rPr>
        <b/>
        <sz val="10"/>
        <rFont val="ＭＳ 明朝"/>
        <family val="1"/>
        <charset val="128"/>
      </rPr>
      <t>第48条</t>
    </r>
    <r>
      <rPr>
        <sz val="10"/>
        <rFont val="ＭＳ 明朝"/>
        <family val="1"/>
        <charset val="128"/>
      </rPr>
      <t>　第46条、第47条又は前条に定める場合が発注者の責めに帰すべき事由によるものであるときは、発</t>
    </r>
    <rPh sb="0" eb="1">
      <t>ダイ</t>
    </rPh>
    <rPh sb="3" eb="4">
      <t>ジョウ</t>
    </rPh>
    <rPh sb="5" eb="6">
      <t>ダイ</t>
    </rPh>
    <rPh sb="8" eb="9">
      <t>ジョウ</t>
    </rPh>
    <rPh sb="10" eb="11">
      <t>ダイ</t>
    </rPh>
    <rPh sb="13" eb="14">
      <t>ジョウ</t>
    </rPh>
    <rPh sb="14" eb="15">
      <t>マタ</t>
    </rPh>
    <rPh sb="16" eb="18">
      <t>ゼンジョウ</t>
    </rPh>
    <rPh sb="19" eb="20">
      <t>サダ</t>
    </rPh>
    <rPh sb="22" eb="24">
      <t>バアイ</t>
    </rPh>
    <rPh sb="25" eb="28">
      <t>ハッチュウシャ</t>
    </rPh>
    <rPh sb="29" eb="30">
      <t>セ</t>
    </rPh>
    <rPh sb="32" eb="33">
      <t>キ</t>
    </rPh>
    <rPh sb="36" eb="38">
      <t>ジユウ</t>
    </rPh>
    <phoneticPr fontId="3"/>
  </si>
  <si>
    <r>
      <t>第49条</t>
    </r>
    <r>
      <rPr>
        <sz val="10"/>
        <rFont val="ＭＳ 明朝"/>
        <family val="1"/>
        <charset val="128"/>
      </rPr>
      <t>　第４条第１項の規定によりこの契約による債務の履行を保証する公共工事履行保証証券による保証が</t>
    </r>
    <rPh sb="0" eb="1">
      <t>ダイ</t>
    </rPh>
    <rPh sb="3" eb="4">
      <t>ジョウ</t>
    </rPh>
    <rPh sb="5" eb="6">
      <t>ダイ</t>
    </rPh>
    <rPh sb="7" eb="8">
      <t>ジョウ</t>
    </rPh>
    <rPh sb="8" eb="9">
      <t>ダイ</t>
    </rPh>
    <rPh sb="10" eb="11">
      <t>コウ</t>
    </rPh>
    <rPh sb="12" eb="14">
      <t>キテイ</t>
    </rPh>
    <rPh sb="19" eb="21">
      <t>ケイヤク</t>
    </rPh>
    <rPh sb="24" eb="26">
      <t>サイム</t>
    </rPh>
    <rPh sb="27" eb="29">
      <t>リコウ</t>
    </rPh>
    <rPh sb="30" eb="32">
      <t>ホショウ</t>
    </rPh>
    <rPh sb="34" eb="36">
      <t>コウキョウ</t>
    </rPh>
    <rPh sb="36" eb="38">
      <t>コウジ</t>
    </rPh>
    <rPh sb="38" eb="40">
      <t>リコウ</t>
    </rPh>
    <rPh sb="40" eb="42">
      <t>ホショウ</t>
    </rPh>
    <rPh sb="42" eb="44">
      <t>ショウケン</t>
    </rPh>
    <rPh sb="47" eb="49">
      <t>ホショウ</t>
    </rPh>
    <phoneticPr fontId="3"/>
  </si>
  <si>
    <r>
      <t>第51条</t>
    </r>
    <r>
      <rPr>
        <sz val="10"/>
        <rFont val="ＭＳ 明朝"/>
        <family val="1"/>
        <charset val="128"/>
      </rPr>
      <t>　受注者は、次の各号のいずれかに該当するときは、</t>
    </r>
    <r>
      <rPr>
        <b/>
        <sz val="10"/>
        <rFont val="ＭＳ 明朝"/>
        <family val="1"/>
        <charset val="128"/>
      </rPr>
      <t>直ちに</t>
    </r>
    <r>
      <rPr>
        <sz val="10"/>
        <rFont val="ＭＳ 明朝"/>
        <family val="1"/>
        <charset val="128"/>
      </rPr>
      <t>この契約を解除することができる。</t>
    </r>
    <rPh sb="0" eb="1">
      <t>ダイ</t>
    </rPh>
    <rPh sb="3" eb="4">
      <t>ジョウ</t>
    </rPh>
    <rPh sb="10" eb="11">
      <t>ツギ</t>
    </rPh>
    <rPh sb="12" eb="14">
      <t>カクゴウ</t>
    </rPh>
    <rPh sb="20" eb="22">
      <t>ガイトウ</t>
    </rPh>
    <rPh sb="28" eb="29">
      <t>タダ</t>
    </rPh>
    <rPh sb="33" eb="35">
      <t>ケイヤク</t>
    </rPh>
    <rPh sb="36" eb="38">
      <t>カイジョ</t>
    </rPh>
    <phoneticPr fontId="3"/>
  </si>
  <si>
    <r>
      <rPr>
        <b/>
        <sz val="10"/>
        <rFont val="ＭＳ 明朝"/>
        <family val="1"/>
        <charset val="128"/>
      </rPr>
      <t>第52条</t>
    </r>
    <r>
      <rPr>
        <sz val="10"/>
        <rFont val="ＭＳ 明朝"/>
        <family val="1"/>
        <charset val="128"/>
      </rPr>
      <t>　第50条又は前条各号に定める場合が受注者の責めに帰すべき事由によるものであるときは、受注者は、</t>
    </r>
    <rPh sb="0" eb="1">
      <t>ダイ</t>
    </rPh>
    <rPh sb="3" eb="4">
      <t>ジョウ</t>
    </rPh>
    <rPh sb="5" eb="6">
      <t>ダイ</t>
    </rPh>
    <rPh sb="8" eb="9">
      <t>ジョウ</t>
    </rPh>
    <rPh sb="9" eb="10">
      <t>マタ</t>
    </rPh>
    <rPh sb="11" eb="13">
      <t>ゼンジョウ</t>
    </rPh>
    <rPh sb="13" eb="15">
      <t>カクゴウ</t>
    </rPh>
    <rPh sb="16" eb="17">
      <t>サダ</t>
    </rPh>
    <rPh sb="19" eb="21">
      <t>バアイ</t>
    </rPh>
    <rPh sb="22" eb="25">
      <t>ジュチュウシャ</t>
    </rPh>
    <rPh sb="26" eb="27">
      <t>セ</t>
    </rPh>
    <rPh sb="29" eb="30">
      <t>キ</t>
    </rPh>
    <rPh sb="33" eb="35">
      <t>ジユウ</t>
    </rPh>
    <phoneticPr fontId="3"/>
  </si>
  <si>
    <r>
      <t>第53条</t>
    </r>
    <r>
      <rPr>
        <sz val="10"/>
        <rFont val="ＭＳ 明朝"/>
        <family val="1"/>
        <charset val="128"/>
      </rPr>
      <t>　発注者は、この契約が工事の完成前に解除された場合においては、出来形部分を検査の上、当該検査</t>
    </r>
    <rPh sb="0" eb="1">
      <t>ダイ</t>
    </rPh>
    <rPh sb="3" eb="4">
      <t>ジョウ</t>
    </rPh>
    <rPh sb="12" eb="14">
      <t>ケイヤク</t>
    </rPh>
    <rPh sb="15" eb="17">
      <t>コウジ</t>
    </rPh>
    <rPh sb="18" eb="20">
      <t>カンセイ</t>
    </rPh>
    <rPh sb="20" eb="21">
      <t>マエ</t>
    </rPh>
    <rPh sb="22" eb="24">
      <t>カイジョ</t>
    </rPh>
    <rPh sb="27" eb="29">
      <t>バアイ</t>
    </rPh>
    <rPh sb="35" eb="37">
      <t>デキ</t>
    </rPh>
    <rPh sb="37" eb="38">
      <t>ガタ</t>
    </rPh>
    <rPh sb="38" eb="40">
      <t>ブブン</t>
    </rPh>
    <rPh sb="41" eb="43">
      <t>ケンサ</t>
    </rPh>
    <rPh sb="44" eb="45">
      <t>ウエ</t>
    </rPh>
    <rPh sb="46" eb="48">
      <t>トウガイ</t>
    </rPh>
    <rPh sb="48" eb="50">
      <t>ケンサ</t>
    </rPh>
    <phoneticPr fontId="3"/>
  </si>
  <si>
    <r>
      <rPr>
        <b/>
        <sz val="10"/>
        <rFont val="ＭＳ 明朝"/>
        <family val="1"/>
        <charset val="128"/>
      </rPr>
      <t>第54条</t>
    </r>
    <r>
      <rPr>
        <sz val="10"/>
        <rFont val="ＭＳ 明朝"/>
        <family val="1"/>
        <charset val="128"/>
      </rPr>
      <t>　発注者は、受注者が次の各号のいずれかに該当するときは、これによって生じた損害の賠償を請求す</t>
    </r>
    <rPh sb="0" eb="1">
      <t>ダイ</t>
    </rPh>
    <rPh sb="3" eb="4">
      <t>ジョウ</t>
    </rPh>
    <rPh sb="5" eb="8">
      <t>ハッチュウシャ</t>
    </rPh>
    <rPh sb="10" eb="13">
      <t>ジュチュウシャ</t>
    </rPh>
    <rPh sb="14" eb="15">
      <t>ツギ</t>
    </rPh>
    <rPh sb="16" eb="18">
      <t>カクゴウ</t>
    </rPh>
    <rPh sb="24" eb="26">
      <t>ガイトウ</t>
    </rPh>
    <rPh sb="38" eb="39">
      <t>ショウ</t>
    </rPh>
    <rPh sb="41" eb="43">
      <t>ソンガイ</t>
    </rPh>
    <rPh sb="44" eb="46">
      <t>バイショウ</t>
    </rPh>
    <phoneticPr fontId="3"/>
  </si>
  <si>
    <r>
      <t>第54条の２</t>
    </r>
    <r>
      <rPr>
        <sz val="10"/>
        <rFont val="ＭＳ 明朝"/>
        <family val="1"/>
        <charset val="128"/>
      </rPr>
      <t>　受注者は、この契約に関し、第１号から第４号までのいずれかに該当するときは、賠償金とし</t>
    </r>
    <rPh sb="0" eb="1">
      <t>ダイ</t>
    </rPh>
    <rPh sb="3" eb="4">
      <t>ジョウ</t>
    </rPh>
    <rPh sb="14" eb="16">
      <t>ケイヤク</t>
    </rPh>
    <rPh sb="17" eb="18">
      <t>カン</t>
    </rPh>
    <rPh sb="20" eb="21">
      <t>ダイ</t>
    </rPh>
    <rPh sb="22" eb="23">
      <t>ゴウ</t>
    </rPh>
    <rPh sb="25" eb="26">
      <t>ダイ</t>
    </rPh>
    <rPh sb="27" eb="28">
      <t>ゴウ</t>
    </rPh>
    <rPh sb="36" eb="38">
      <t>ガイトウ</t>
    </rPh>
    <rPh sb="44" eb="46">
      <t>バイショウ</t>
    </rPh>
    <rPh sb="46" eb="47">
      <t>キン</t>
    </rPh>
    <phoneticPr fontId="3"/>
  </si>
  <si>
    <r>
      <t>第56条</t>
    </r>
    <r>
      <rPr>
        <sz val="10"/>
        <rFont val="ＭＳ 明朝"/>
        <family val="1"/>
        <charset val="128"/>
      </rPr>
      <t>　発注者は、受注者に対して有する金銭債権があるときは、受注者が発注者に対して有する保証金返</t>
    </r>
    <rPh sb="0" eb="1">
      <t>ダイ</t>
    </rPh>
    <rPh sb="3" eb="4">
      <t>ジョウ</t>
    </rPh>
    <rPh sb="5" eb="8">
      <t>ハッチュウシャ</t>
    </rPh>
    <rPh sb="10" eb="13">
      <t>ジュチュウシャ</t>
    </rPh>
    <rPh sb="14" eb="15">
      <t>タイ</t>
    </rPh>
    <rPh sb="17" eb="18">
      <t>ユウ</t>
    </rPh>
    <rPh sb="20" eb="22">
      <t>キンセン</t>
    </rPh>
    <rPh sb="22" eb="24">
      <t>サイケン</t>
    </rPh>
    <rPh sb="31" eb="34">
      <t>ジュチュウシャ</t>
    </rPh>
    <rPh sb="35" eb="37">
      <t>ハッチュウ</t>
    </rPh>
    <rPh sb="37" eb="38">
      <t>シャ</t>
    </rPh>
    <rPh sb="39" eb="40">
      <t>タイ</t>
    </rPh>
    <rPh sb="42" eb="43">
      <t>ユウ</t>
    </rPh>
    <rPh sb="45" eb="46">
      <t>タモツ</t>
    </rPh>
    <rPh sb="46" eb="47">
      <t>ショウ</t>
    </rPh>
    <rPh sb="47" eb="48">
      <t>キン</t>
    </rPh>
    <rPh sb="48" eb="49">
      <t>ヘン</t>
    </rPh>
    <phoneticPr fontId="3"/>
  </si>
  <si>
    <r>
      <rPr>
        <b/>
        <sz val="10"/>
        <rFont val="ＭＳ 明朝"/>
        <family val="1"/>
        <charset val="128"/>
      </rPr>
      <t>第57条</t>
    </r>
    <r>
      <rPr>
        <sz val="10"/>
        <rFont val="ＭＳ 明朝"/>
        <family val="1"/>
        <charset val="128"/>
      </rPr>
      <t>　発注者は、引き渡された工事目的物に関し、第31条第４項又は第５項（第38条においてこれらの規定</t>
    </r>
    <rPh sb="0" eb="1">
      <t>ダイ</t>
    </rPh>
    <rPh sb="3" eb="4">
      <t>ジョウ</t>
    </rPh>
    <rPh sb="5" eb="8">
      <t>ハッチュウシャ</t>
    </rPh>
    <rPh sb="10" eb="11">
      <t>ヒ</t>
    </rPh>
    <rPh sb="12" eb="13">
      <t>ワタ</t>
    </rPh>
    <rPh sb="16" eb="18">
      <t>コウジ</t>
    </rPh>
    <rPh sb="18" eb="21">
      <t>モクテキブツ</t>
    </rPh>
    <rPh sb="22" eb="23">
      <t>カン</t>
    </rPh>
    <rPh sb="25" eb="26">
      <t>ダイ</t>
    </rPh>
    <rPh sb="28" eb="29">
      <t>ジョウ</t>
    </rPh>
    <rPh sb="29" eb="30">
      <t>ダイ</t>
    </rPh>
    <rPh sb="31" eb="32">
      <t>コウ</t>
    </rPh>
    <rPh sb="32" eb="33">
      <t>マタ</t>
    </rPh>
    <rPh sb="34" eb="35">
      <t>ダイ</t>
    </rPh>
    <rPh sb="36" eb="37">
      <t>コウ</t>
    </rPh>
    <rPh sb="38" eb="39">
      <t>ダイ</t>
    </rPh>
    <rPh sb="41" eb="42">
      <t>ジョウ</t>
    </rPh>
    <phoneticPr fontId="3"/>
  </si>
  <si>
    <r>
      <t>第58条</t>
    </r>
    <r>
      <rPr>
        <sz val="10"/>
        <rFont val="ＭＳ 明朝"/>
        <family val="1"/>
        <charset val="128"/>
      </rPr>
      <t>　受注者は、工事目的物及び工事材料（支給材料を含む。以下この条において同じ。）等を設計図書に</t>
    </r>
    <rPh sb="0" eb="1">
      <t>ダイ</t>
    </rPh>
    <rPh sb="3" eb="4">
      <t>ジョウ</t>
    </rPh>
    <rPh sb="10" eb="12">
      <t>コウジ</t>
    </rPh>
    <rPh sb="12" eb="15">
      <t>モクテキブツ</t>
    </rPh>
    <rPh sb="15" eb="16">
      <t>オヨ</t>
    </rPh>
    <rPh sb="17" eb="19">
      <t>コウジ</t>
    </rPh>
    <rPh sb="19" eb="21">
      <t>ザイリョウ</t>
    </rPh>
    <rPh sb="22" eb="24">
      <t>シキュウ</t>
    </rPh>
    <rPh sb="24" eb="26">
      <t>ザイリョウ</t>
    </rPh>
    <rPh sb="27" eb="28">
      <t>フク</t>
    </rPh>
    <rPh sb="30" eb="32">
      <t>イカ</t>
    </rPh>
    <rPh sb="34" eb="35">
      <t>ジョウ</t>
    </rPh>
    <rPh sb="39" eb="40">
      <t>オナ</t>
    </rPh>
    <rPh sb="43" eb="44">
      <t>トウ</t>
    </rPh>
    <rPh sb="45" eb="47">
      <t>セッケイ</t>
    </rPh>
    <rPh sb="48" eb="49">
      <t>ショ</t>
    </rPh>
    <phoneticPr fontId="3"/>
  </si>
  <si>
    <r>
      <t>第59条</t>
    </r>
    <r>
      <rPr>
        <sz val="10"/>
        <rFont val="ＭＳ 明朝"/>
        <family val="1"/>
        <charset val="128"/>
      </rPr>
      <t>　受注者がこの契約に基づく制裁金、賠償金、損害金又は違約金を発注者の指定する期間内に支払わな</t>
    </r>
    <rPh sb="0" eb="1">
      <t>ダイ</t>
    </rPh>
    <rPh sb="3" eb="4">
      <t>ジョウ</t>
    </rPh>
    <rPh sb="11" eb="13">
      <t>ケイヤク</t>
    </rPh>
    <rPh sb="14" eb="15">
      <t>モト</t>
    </rPh>
    <rPh sb="17" eb="19">
      <t>セイサイ</t>
    </rPh>
    <rPh sb="19" eb="20">
      <t>キン</t>
    </rPh>
    <rPh sb="21" eb="24">
      <t>バイショウキン</t>
    </rPh>
    <rPh sb="25" eb="28">
      <t>ソンガイキン</t>
    </rPh>
    <rPh sb="28" eb="29">
      <t>マタ</t>
    </rPh>
    <rPh sb="30" eb="33">
      <t>イヤクキン</t>
    </rPh>
    <rPh sb="38" eb="40">
      <t>シテイ</t>
    </rPh>
    <rPh sb="42" eb="45">
      <t>キカンナイ</t>
    </rPh>
    <rPh sb="46" eb="48">
      <t>シハラ</t>
    </rPh>
    <phoneticPr fontId="3"/>
  </si>
  <si>
    <r>
      <t>第61条　</t>
    </r>
    <r>
      <rPr>
        <sz val="10"/>
        <rFont val="ＭＳ 明朝"/>
        <family val="1"/>
        <charset val="128"/>
      </rPr>
      <t>この契約書の各条項において発注者と受注者とが協議して定めるものにつき協議が整わなかったと</t>
    </r>
    <rPh sb="0" eb="1">
      <t>ダイ</t>
    </rPh>
    <rPh sb="3" eb="4">
      <t>ジョウ</t>
    </rPh>
    <rPh sb="7" eb="10">
      <t>ケイヤクショ</t>
    </rPh>
    <rPh sb="11" eb="14">
      <t>カクジョウコウ</t>
    </rPh>
    <rPh sb="27" eb="29">
      <t>キョウギ</t>
    </rPh>
    <rPh sb="31" eb="32">
      <t>サダ</t>
    </rPh>
    <rPh sb="39" eb="41">
      <t>キョウギ</t>
    </rPh>
    <rPh sb="42" eb="43">
      <t>トトノ</t>
    </rPh>
    <phoneticPr fontId="3"/>
  </si>
  <si>
    <r>
      <t>第62条</t>
    </r>
    <r>
      <rPr>
        <sz val="10"/>
        <rFont val="ＭＳ 明朝"/>
        <family val="1"/>
        <charset val="128"/>
      </rPr>
      <t>　発注者及び受注者は、その一方又は双方が前条の審査会のあっせん又は調停により紛争を解決する</t>
    </r>
    <rPh sb="0" eb="1">
      <t>ダイ</t>
    </rPh>
    <rPh sb="3" eb="4">
      <t>ジョウ</t>
    </rPh>
    <rPh sb="8" eb="9">
      <t>オヨ</t>
    </rPh>
    <rPh sb="17" eb="19">
      <t>イッポウ</t>
    </rPh>
    <rPh sb="19" eb="20">
      <t>マタ</t>
    </rPh>
    <rPh sb="21" eb="23">
      <t>ソウホウ</t>
    </rPh>
    <rPh sb="24" eb="26">
      <t>ゼンジョウ</t>
    </rPh>
    <rPh sb="27" eb="30">
      <t>シンサカイ</t>
    </rPh>
    <rPh sb="35" eb="36">
      <t>マタ</t>
    </rPh>
    <rPh sb="37" eb="39">
      <t>チョウテイ</t>
    </rPh>
    <phoneticPr fontId="3"/>
  </si>
  <si>
    <r>
      <rPr>
        <b/>
        <sz val="10"/>
        <rFont val="ＭＳ 明朝"/>
        <family val="1"/>
        <charset val="128"/>
      </rPr>
      <t>第63条</t>
    </r>
    <r>
      <rPr>
        <sz val="10"/>
        <rFont val="ＭＳ 明朝"/>
        <family val="1"/>
        <charset val="128"/>
      </rPr>
      <t>　この契約書において書面により行わなければならないこととされている催告、請求、通知、報告、申</t>
    </r>
    <rPh sb="0" eb="1">
      <t>ダイ</t>
    </rPh>
    <rPh sb="3" eb="4">
      <t>ジョウ</t>
    </rPh>
    <rPh sb="7" eb="10">
      <t>ケイヤクショ</t>
    </rPh>
    <rPh sb="14" eb="16">
      <t>ショメン</t>
    </rPh>
    <rPh sb="19" eb="20">
      <t>オコナ</t>
    </rPh>
    <rPh sb="37" eb="39">
      <t>サイコク</t>
    </rPh>
    <rPh sb="40" eb="42">
      <t>セイキュウ</t>
    </rPh>
    <rPh sb="43" eb="45">
      <t>ツウチ</t>
    </rPh>
    <rPh sb="46" eb="48">
      <t>ホウコク</t>
    </rPh>
    <rPh sb="49" eb="50">
      <t>モウ</t>
    </rPh>
    <phoneticPr fontId="3"/>
  </si>
  <si>
    <r>
      <t>第64条</t>
    </r>
    <r>
      <rPr>
        <sz val="10"/>
        <rFont val="ＭＳ 明朝"/>
        <family val="1"/>
        <charset val="128"/>
      </rPr>
      <t>　この契約書に定めのない事項については、必要に応じて発注者と受注者とが協議して定める。</t>
    </r>
    <rPh sb="0" eb="1">
      <t>ダイ</t>
    </rPh>
    <rPh sb="3" eb="4">
      <t>ジョウ</t>
    </rPh>
    <rPh sb="7" eb="10">
      <t>ケイヤクショ</t>
    </rPh>
    <rPh sb="11" eb="12">
      <t>サダ</t>
    </rPh>
    <rPh sb="16" eb="18">
      <t>ジコウ</t>
    </rPh>
    <rPh sb="24" eb="26">
      <t>ヒツヨウ</t>
    </rPh>
    <rPh sb="27" eb="28">
      <t>オウ</t>
    </rPh>
    <rPh sb="39" eb="41">
      <t>キョウギ</t>
    </rPh>
    <rPh sb="43" eb="44">
      <t>サダ</t>
    </rPh>
    <phoneticPr fontId="3"/>
  </si>
  <si>
    <r>
      <rPr>
        <b/>
        <sz val="10"/>
        <rFont val="ＭＳ 明朝"/>
        <family val="1"/>
        <charset val="128"/>
      </rPr>
      <t>第44条</t>
    </r>
    <r>
      <rPr>
        <sz val="10"/>
        <rFont val="ＭＳ 明朝"/>
        <family val="1"/>
        <charset val="128"/>
      </rPr>
      <t>　発注者は、引き渡された工事目的物が種類又は品質に関して契約の内容に適合しないもの（以下「契</t>
    </r>
    <rPh sb="0" eb="1">
      <t>ダイ</t>
    </rPh>
    <rPh sb="3" eb="4">
      <t>ジョウ</t>
    </rPh>
    <rPh sb="10" eb="11">
      <t>ヒ</t>
    </rPh>
    <rPh sb="12" eb="13">
      <t>ワタ</t>
    </rPh>
    <rPh sb="16" eb="18">
      <t>コウジ</t>
    </rPh>
    <rPh sb="18" eb="21">
      <t>モクテキブツ</t>
    </rPh>
    <rPh sb="22" eb="24">
      <t>シュルイ</t>
    </rPh>
    <rPh sb="24" eb="25">
      <t>マタ</t>
    </rPh>
    <rPh sb="26" eb="28">
      <t>ヒンシツ</t>
    </rPh>
    <rPh sb="29" eb="30">
      <t>カン</t>
    </rPh>
    <rPh sb="32" eb="34">
      <t>ケイヤク</t>
    </rPh>
    <rPh sb="35" eb="37">
      <t>ナイヨウ</t>
    </rPh>
    <rPh sb="46" eb="47">
      <t>イ</t>
    </rPh>
    <phoneticPr fontId="3"/>
  </si>
  <si>
    <t>　約不適合」という。）であるときは、受注者に対し、目的物の修補又は代替物の引渡しによる履行の追完を</t>
    <rPh sb="43" eb="45">
      <t>リコウ</t>
    </rPh>
    <phoneticPr fontId="3"/>
  </si>
  <si>
    <t>　することができない。　　</t>
    <phoneticPr fontId="3"/>
  </si>
  <si>
    <t>　請求することができる。ただし、その履行の追完に過分の費用を要するときは、発注者は履行の追完を請求</t>
    <rPh sb="18" eb="19">
      <t>クツ</t>
    </rPh>
    <phoneticPr fontId="3"/>
  </si>
  <si>
    <t>第４条のAとBの選択によって標準約款では第44条もAとBに分かれているが</t>
    <rPh sb="0" eb="1">
      <t>ダイ</t>
    </rPh>
    <rPh sb="2" eb="3">
      <t>ジョウ</t>
    </rPh>
    <rPh sb="8" eb="10">
      <t>センタク</t>
    </rPh>
    <rPh sb="14" eb="16">
      <t>ヒョウジュン</t>
    </rPh>
    <rPh sb="16" eb="18">
      <t>ヤッカン</t>
    </rPh>
    <rPh sb="20" eb="21">
      <t>ダイ</t>
    </rPh>
    <rPh sb="23" eb="24">
      <t>ジョウ</t>
    </rPh>
    <rPh sb="29" eb="30">
      <t>ワ</t>
    </rPh>
    <phoneticPr fontId="3"/>
  </si>
  <si>
    <t>理由が契約不適合の読替え文言のあるなしのみなので、読替え文言ありの</t>
    <rPh sb="0" eb="2">
      <t>リユウ</t>
    </rPh>
    <rPh sb="3" eb="8">
      <t>ケイヤクフテキゴウ</t>
    </rPh>
    <rPh sb="9" eb="11">
      <t>ヨミカ</t>
    </rPh>
    <rPh sb="12" eb="14">
      <t>モンゴン</t>
    </rPh>
    <rPh sb="25" eb="27">
      <t>ヨミカ</t>
    </rPh>
    <rPh sb="28" eb="30">
      <t>モンゴン</t>
    </rPh>
    <phoneticPr fontId="3"/>
  </si>
  <si>
    <t>Aを採用し、事務軽減を図る。</t>
    <rPh sb="6" eb="8">
      <t>ジム</t>
    </rPh>
    <rPh sb="8" eb="10">
      <t>ケイゲン</t>
    </rPh>
    <rPh sb="11" eb="12">
      <t>ハカ</t>
    </rPh>
    <phoneticPr fontId="3"/>
  </si>
  <si>
    <t>５　受注者は、前項の規定にかかわらず、第２項の検査の結果、不合格と決定された工事材料については、当</t>
    <rPh sb="7" eb="9">
      <t>ゼンコウ</t>
    </rPh>
    <rPh sb="10" eb="12">
      <t>キテイ</t>
    </rPh>
    <rPh sb="19" eb="20">
      <t>ダイ</t>
    </rPh>
    <rPh sb="21" eb="22">
      <t>コウ</t>
    </rPh>
    <rPh sb="23" eb="25">
      <t>ケンサ</t>
    </rPh>
    <rPh sb="26" eb="28">
      <t>ケッカ</t>
    </rPh>
    <rPh sb="29" eb="32">
      <t>フゴウカク</t>
    </rPh>
    <rPh sb="33" eb="35">
      <t>ケッテイ</t>
    </rPh>
    <rPh sb="38" eb="40">
      <t>コウジ</t>
    </rPh>
    <rPh sb="40" eb="42">
      <t>ザイリョウ</t>
    </rPh>
    <rPh sb="48" eb="49">
      <t>トウ</t>
    </rPh>
    <phoneticPr fontId="3"/>
  </si>
  <si>
    <t>　該決定を受けた日から７日以内に工事現場外に搬出しなければならない。</t>
    <rPh sb="8" eb="9">
      <t>ヒ</t>
    </rPh>
    <rPh sb="12" eb="13">
      <t>ニチ</t>
    </rPh>
    <rPh sb="13" eb="15">
      <t>イナイ</t>
    </rPh>
    <rPh sb="16" eb="18">
      <t>コウジ</t>
    </rPh>
    <rPh sb="18" eb="20">
      <t>ゲンバ</t>
    </rPh>
    <rPh sb="20" eb="21">
      <t>ガイ</t>
    </rPh>
    <rPh sb="22" eb="24">
      <t>ハンシュツ</t>
    </rPh>
    <phoneticPr fontId="3"/>
  </si>
  <si>
    <r>
      <t>第14条</t>
    </r>
    <r>
      <rPr>
        <sz val="10"/>
        <rFont val="ＭＳ 明朝"/>
        <family val="1"/>
        <charset val="128"/>
      </rPr>
      <t>　受注者は、設計図書において監督職員の立会いの上、調合し、又は調合について見本検査を受けるも</t>
    </r>
    <rPh sb="0" eb="1">
      <t>ダイ</t>
    </rPh>
    <rPh sb="3" eb="4">
      <t>ジョウ</t>
    </rPh>
    <rPh sb="10" eb="12">
      <t>セッケイ</t>
    </rPh>
    <rPh sb="12" eb="14">
      <t>トショ</t>
    </rPh>
    <rPh sb="18" eb="20">
      <t>カントク</t>
    </rPh>
    <rPh sb="20" eb="22">
      <t>ショクイン</t>
    </rPh>
    <rPh sb="23" eb="25">
      <t>タチア</t>
    </rPh>
    <rPh sb="27" eb="28">
      <t>ウエ</t>
    </rPh>
    <rPh sb="29" eb="31">
      <t>チョウゴウ</t>
    </rPh>
    <rPh sb="33" eb="34">
      <t>マタ</t>
    </rPh>
    <rPh sb="35" eb="37">
      <t>チョウゴウ</t>
    </rPh>
    <rPh sb="41" eb="43">
      <t>ミホン</t>
    </rPh>
    <rPh sb="43" eb="45">
      <t>ケンサ</t>
    </rPh>
    <rPh sb="46" eb="47">
      <t>ウ</t>
    </rPh>
    <phoneticPr fontId="3"/>
  </si>
  <si>
    <t>　のと指定された工事材料については、当該立会いを受けて調合し、又は当該見本検査に合格したものを使用</t>
    <rPh sb="8" eb="10">
      <t>コウジ</t>
    </rPh>
    <rPh sb="10" eb="12">
      <t>ザイリョウ</t>
    </rPh>
    <rPh sb="18" eb="20">
      <t>トウガイ</t>
    </rPh>
    <rPh sb="20" eb="22">
      <t>タチア</t>
    </rPh>
    <rPh sb="24" eb="25">
      <t>ウ</t>
    </rPh>
    <rPh sb="27" eb="29">
      <t>チョウゴウ</t>
    </rPh>
    <rPh sb="31" eb="32">
      <t>マタ</t>
    </rPh>
    <rPh sb="33" eb="35">
      <t>トウガイ</t>
    </rPh>
    <rPh sb="35" eb="37">
      <t>ミホン</t>
    </rPh>
    <rPh sb="37" eb="39">
      <t>ケンサ</t>
    </rPh>
    <rPh sb="40" eb="42">
      <t>ゴウカク</t>
    </rPh>
    <rPh sb="47" eb="49">
      <t>シヨウ</t>
    </rPh>
    <phoneticPr fontId="3"/>
  </si>
  <si>
    <t>２　受注者は、設計図書において監督職員の立会いの上、施工するものと指定された工事については、当該立</t>
    <rPh sb="7" eb="9">
      <t>セッケイ</t>
    </rPh>
    <rPh sb="9" eb="11">
      <t>トショ</t>
    </rPh>
    <rPh sb="15" eb="17">
      <t>カントク</t>
    </rPh>
    <rPh sb="17" eb="19">
      <t>ショクイン</t>
    </rPh>
    <rPh sb="20" eb="22">
      <t>タチア</t>
    </rPh>
    <rPh sb="24" eb="25">
      <t>ウエ</t>
    </rPh>
    <rPh sb="26" eb="28">
      <t>セコウ</t>
    </rPh>
    <rPh sb="33" eb="35">
      <t>シテイ</t>
    </rPh>
    <rPh sb="38" eb="40">
      <t>コウジ</t>
    </rPh>
    <rPh sb="46" eb="48">
      <t>トウガイ</t>
    </rPh>
    <rPh sb="48" eb="49">
      <t>リツ</t>
    </rPh>
    <phoneticPr fontId="3"/>
  </si>
  <si>
    <t>　会いを受けて施工しなければならない。</t>
    <rPh sb="7" eb="9">
      <t>セコウ</t>
    </rPh>
    <phoneticPr fontId="3"/>
  </si>
  <si>
    <t>10　受注者は、故意又は過失により支給材料又は貸与品が滅失、若しくはき損し、又はその返還が不可能とな</t>
    <rPh sb="8" eb="10">
      <t>コイ</t>
    </rPh>
    <rPh sb="10" eb="11">
      <t>マタ</t>
    </rPh>
    <rPh sb="12" eb="14">
      <t>カシツ</t>
    </rPh>
    <rPh sb="17" eb="19">
      <t>シキュウ</t>
    </rPh>
    <rPh sb="19" eb="21">
      <t>ザイリョウ</t>
    </rPh>
    <rPh sb="21" eb="22">
      <t>マタ</t>
    </rPh>
    <rPh sb="23" eb="25">
      <t>タイヨ</t>
    </rPh>
    <rPh sb="25" eb="26">
      <t>ヒン</t>
    </rPh>
    <rPh sb="27" eb="29">
      <t>メッシツ</t>
    </rPh>
    <rPh sb="30" eb="31">
      <t>モ</t>
    </rPh>
    <rPh sb="35" eb="36">
      <t>ソン</t>
    </rPh>
    <rPh sb="38" eb="39">
      <t>マタ</t>
    </rPh>
    <rPh sb="42" eb="44">
      <t>ヘンカン</t>
    </rPh>
    <rPh sb="45" eb="48">
      <t>フカノウ</t>
    </rPh>
    <phoneticPr fontId="3"/>
  </si>
  <si>
    <t>　ったときは、発注者の指定した期間内に代品を納め、若しくは原状に復して返還し、又は返還に代えて損害</t>
    <rPh sb="11" eb="13">
      <t>シテイ</t>
    </rPh>
    <rPh sb="15" eb="18">
      <t>キカンナイ</t>
    </rPh>
    <rPh sb="19" eb="21">
      <t>ダイヒン</t>
    </rPh>
    <rPh sb="22" eb="23">
      <t>オサ</t>
    </rPh>
    <rPh sb="25" eb="26">
      <t>モ</t>
    </rPh>
    <rPh sb="29" eb="31">
      <t>ゲンジョウ</t>
    </rPh>
    <rPh sb="32" eb="33">
      <t>フク</t>
    </rPh>
    <rPh sb="35" eb="37">
      <t>ヘンカン</t>
    </rPh>
    <rPh sb="39" eb="40">
      <t>マタ</t>
    </rPh>
    <rPh sb="41" eb="43">
      <t>ヘンカン</t>
    </rPh>
    <rPh sb="44" eb="45">
      <t>カ</t>
    </rPh>
    <rPh sb="47" eb="49">
      <t>ソンガイ</t>
    </rPh>
    <phoneticPr fontId="3"/>
  </si>
  <si>
    <t>　を賠償しなければならない。</t>
    <phoneticPr fontId="3"/>
  </si>
  <si>
    <t>　きは、当該請求に従わなければならない。この場合において、当該不適合が監督職員の指示によるとき、そ</t>
    <rPh sb="4" eb="5">
      <t>トウ</t>
    </rPh>
    <rPh sb="5" eb="6">
      <t>ガイ</t>
    </rPh>
    <rPh sb="6" eb="8">
      <t>セイキュウ</t>
    </rPh>
    <rPh sb="9" eb="10">
      <t>シタガ</t>
    </rPh>
    <rPh sb="22" eb="24">
      <t>バアイ</t>
    </rPh>
    <rPh sb="29" eb="31">
      <t>トウガイ</t>
    </rPh>
    <rPh sb="31" eb="34">
      <t>フテキゴウ</t>
    </rPh>
    <rPh sb="35" eb="37">
      <t>カントク</t>
    </rPh>
    <rPh sb="37" eb="39">
      <t>ショクイン</t>
    </rPh>
    <rPh sb="40" eb="42">
      <t>シジ</t>
    </rPh>
    <phoneticPr fontId="3"/>
  </si>
  <si>
    <t>　様書、現場説明書、現場説明に対する質問回答書及び入札要項をいう。以下同じ。）に従い、日本国の法令</t>
    <rPh sb="15" eb="16">
      <t>タイ</t>
    </rPh>
    <rPh sb="23" eb="24">
      <t>オヨ</t>
    </rPh>
    <rPh sb="25" eb="27">
      <t>ニュウサツ</t>
    </rPh>
    <rPh sb="27" eb="29">
      <t>ヨウコウ</t>
    </rPh>
    <rPh sb="48" eb="49">
      <t>レイ</t>
    </rPh>
    <phoneticPr fontId="3"/>
  </si>
  <si>
    <t>　を遵守し、この契約（この契約書及び設計図書を内容とする工事の請負契約をいう。以下同じ。）を履行し</t>
    <rPh sb="13" eb="16">
      <t>ケイヤクショ</t>
    </rPh>
    <rPh sb="16" eb="17">
      <t>オヨ</t>
    </rPh>
    <rPh sb="18" eb="19">
      <t>セツ</t>
    </rPh>
    <rPh sb="31" eb="33">
      <t>ウケオイ</t>
    </rPh>
    <rPh sb="33" eb="34">
      <t>チギリ</t>
    </rPh>
    <rPh sb="46" eb="48">
      <t>リコウ</t>
    </rPh>
    <phoneticPr fontId="3"/>
  </si>
  <si>
    <r>
      <t>第34条　</t>
    </r>
    <r>
      <rPr>
        <sz val="10"/>
        <rFont val="ＭＳ 明朝"/>
        <family val="1"/>
        <charset val="128"/>
      </rPr>
      <t>受注者は、保証事業会社と、契約書記載の工事完成の時期を保証期限とする公共工事の前払金保証</t>
    </r>
    <rPh sb="0" eb="1">
      <t>ダイ</t>
    </rPh>
    <rPh sb="3" eb="4">
      <t>ジョウ</t>
    </rPh>
    <rPh sb="10" eb="12">
      <t>ホショウ</t>
    </rPh>
    <rPh sb="39" eb="41">
      <t>コウキョウ</t>
    </rPh>
    <rPh sb="41" eb="43">
      <t>コウジ</t>
    </rPh>
    <rPh sb="44" eb="46">
      <t>マエバラ</t>
    </rPh>
    <rPh sb="46" eb="47">
      <t>キン</t>
    </rPh>
    <phoneticPr fontId="3"/>
  </si>
  <si>
    <t>　を発注者に寄託して、請負代金額の100分の40以内の前払金の支払いを発注者に請求することができる。た</t>
    <rPh sb="24" eb="26">
      <t>イナイ</t>
    </rPh>
    <rPh sb="27" eb="29">
      <t>マエバラ</t>
    </rPh>
    <rPh sb="29" eb="30">
      <t>キン</t>
    </rPh>
    <rPh sb="31" eb="33">
      <t>シハライ</t>
    </rPh>
    <phoneticPr fontId="3"/>
  </si>
  <si>
    <t>　だし、受注者が前払金の支払いを発注者に請求することができるのは、発注者が前払金の支払いを行うこと</t>
    <rPh sb="4" eb="7">
      <t>ジュチュウシャ</t>
    </rPh>
    <rPh sb="8" eb="11">
      <t>マエバライキン</t>
    </rPh>
    <rPh sb="12" eb="14">
      <t>シハラ</t>
    </rPh>
    <rPh sb="16" eb="19">
      <t>ハッチュウシャ</t>
    </rPh>
    <rPh sb="20" eb="22">
      <t>セイキュウ</t>
    </rPh>
    <rPh sb="33" eb="36">
      <t>ハッチュウシャ</t>
    </rPh>
    <rPh sb="37" eb="40">
      <t>マエバライキン</t>
    </rPh>
    <rPh sb="41" eb="43">
      <t>シハラ</t>
    </rPh>
    <rPh sb="45" eb="46">
      <t>オコナ</t>
    </rPh>
    <phoneticPr fontId="3"/>
  </si>
  <si>
    <t>　事業に関する法律第２条第５項に規定する保証契約（以下「保証契約」という。）を締結し、その保証証書</t>
    <rPh sb="25" eb="27">
      <t>イカ</t>
    </rPh>
    <rPh sb="28" eb="30">
      <t>ホショウ</t>
    </rPh>
    <rPh sb="30" eb="32">
      <t>ケイヤク</t>
    </rPh>
    <rPh sb="39" eb="41">
      <t>テイケツ</t>
    </rPh>
    <rPh sb="45" eb="47">
      <t>ホショウ</t>
    </rPh>
    <phoneticPr fontId="3"/>
  </si>
  <si>
    <t>　を設計図書で定めた場合に限り、設計図書で定めた内容によらなければならない。</t>
    <phoneticPr fontId="3"/>
  </si>
  <si>
    <t>　に請求することができる。ただし、受注者が中間前払金の支払いを発注者に請求することができるのは、発</t>
    <rPh sb="17" eb="20">
      <t>ジュチュウシャ</t>
    </rPh>
    <rPh sb="21" eb="26">
      <t>チュウカンマエバライキン</t>
    </rPh>
    <rPh sb="27" eb="29">
      <t>シハラ</t>
    </rPh>
    <rPh sb="31" eb="34">
      <t>ハッチュウシャ</t>
    </rPh>
    <rPh sb="35" eb="37">
      <t>セイキュウ</t>
    </rPh>
    <rPh sb="48" eb="49">
      <t>ハツ</t>
    </rPh>
    <phoneticPr fontId="3"/>
  </si>
  <si>
    <t>　注者が中間前払金の支払いを行うことを設計図書で定めた場合に限り、設計図書で定めた内容によらなけれ</t>
    <phoneticPr fontId="3"/>
  </si>
  <si>
    <t>　付された場合において、受注者が第46条各号、第47条各号又は第47条の２各号のいずれかに該当するときは、</t>
    <rPh sb="1" eb="2">
      <t>フ</t>
    </rPh>
    <rPh sb="5" eb="7">
      <t>バアイ</t>
    </rPh>
    <rPh sb="16" eb="17">
      <t>ダイ</t>
    </rPh>
    <rPh sb="19" eb="20">
      <t>ジョウ</t>
    </rPh>
    <rPh sb="20" eb="22">
      <t>カクゴウ</t>
    </rPh>
    <rPh sb="23" eb="24">
      <t>ダイ</t>
    </rPh>
    <rPh sb="26" eb="27">
      <t>ジョウ</t>
    </rPh>
    <rPh sb="27" eb="29">
      <t>カクゴウ</t>
    </rPh>
    <rPh sb="29" eb="30">
      <t>マタ</t>
    </rPh>
    <rPh sb="31" eb="32">
      <t>ダイ</t>
    </rPh>
    <rPh sb="34" eb="35">
      <t>ジョウ</t>
    </rPh>
    <rPh sb="37" eb="39">
      <t>カクゴウ</t>
    </rPh>
    <rPh sb="45" eb="47">
      <t>ガイトウ</t>
    </rPh>
    <phoneticPr fontId="3"/>
  </si>
  <si>
    <t>　とが協議して定める。ただし、発注者が前項の請求を受けた日から14日以内に協議が整わない場合には、発</t>
    <rPh sb="19" eb="21">
      <t>ゼンコウ</t>
    </rPh>
    <rPh sb="22" eb="24">
      <t>セイキュウ</t>
    </rPh>
    <rPh sb="25" eb="26">
      <t>ウ</t>
    </rPh>
    <rPh sb="28" eb="29">
      <t>ヒ</t>
    </rPh>
    <rPh sb="33" eb="34">
      <t>ニチ</t>
    </rPh>
    <rPh sb="34" eb="36">
      <t>イナイ</t>
    </rPh>
    <rPh sb="37" eb="39">
      <t>キョウギ</t>
    </rPh>
    <rPh sb="40" eb="41">
      <t>トトノ</t>
    </rPh>
    <rPh sb="44" eb="46">
      <t>バアイ</t>
    </rPh>
    <rPh sb="49" eb="50">
      <t>ハツ</t>
    </rPh>
    <phoneticPr fontId="3"/>
  </si>
  <si>
    <t>　とが協議して定める。ただし、発注者が前項の規定により準用される第32条第１項の請求を受けた日から14</t>
    <rPh sb="19" eb="21">
      <t>ゼンコウ</t>
    </rPh>
    <rPh sb="22" eb="24">
      <t>キテイ</t>
    </rPh>
    <rPh sb="27" eb="29">
      <t>ジュンヨウ</t>
    </rPh>
    <rPh sb="32" eb="33">
      <t>ダイ</t>
    </rPh>
    <rPh sb="35" eb="36">
      <t>ジョウ</t>
    </rPh>
    <rPh sb="36" eb="37">
      <t>ダイ</t>
    </rPh>
    <rPh sb="38" eb="39">
      <t>コウ</t>
    </rPh>
    <rPh sb="40" eb="42">
      <t>セイキュウ</t>
    </rPh>
    <rPh sb="43" eb="44">
      <t>ウ</t>
    </rPh>
    <phoneticPr fontId="3"/>
  </si>
  <si>
    <t>　(3) 第46条又は第47条の規定により、工事目的物の完成後にこの契約が解除されたとき。</t>
    <rPh sb="5" eb="6">
      <t>ダイ</t>
    </rPh>
    <rPh sb="8" eb="9">
      <t>ジョウ</t>
    </rPh>
    <rPh sb="11" eb="12">
      <t>ダイ</t>
    </rPh>
    <rPh sb="14" eb="15">
      <t>ジョウ</t>
    </rPh>
    <rPh sb="16" eb="18">
      <t>キテイ</t>
    </rPh>
    <rPh sb="22" eb="24">
      <t>コウジ</t>
    </rPh>
    <rPh sb="24" eb="27">
      <t>モクテキブツ</t>
    </rPh>
    <rPh sb="28" eb="30">
      <t>カンセイ</t>
    </rPh>
    <rPh sb="30" eb="31">
      <t>ゴ</t>
    </rPh>
    <rPh sb="34" eb="36">
      <t>ケイヤク</t>
    </rPh>
    <rPh sb="37" eb="39">
      <t>カイジョ</t>
    </rPh>
    <phoneticPr fontId="3"/>
  </si>
  <si>
    <t>　(1) 第46条又は第47条の規定により工事目的物の完成前にこの契約が解除されたとき。</t>
    <rPh sb="5" eb="6">
      <t>ダイ</t>
    </rPh>
    <rPh sb="8" eb="9">
      <t>ジョウ</t>
    </rPh>
    <rPh sb="11" eb="12">
      <t>ダイ</t>
    </rPh>
    <rPh sb="14" eb="15">
      <t>ジョウ</t>
    </rPh>
    <rPh sb="16" eb="18">
      <t>キテイ</t>
    </rPh>
    <rPh sb="21" eb="26">
      <t>コウジモクテキブツ</t>
    </rPh>
    <rPh sb="27" eb="30">
      <t>カンセイマエ</t>
    </rPh>
    <rPh sb="33" eb="35">
      <t>ケイヤク</t>
    </rPh>
    <rPh sb="36" eb="38">
      <t>カイジョ</t>
    </rPh>
    <phoneticPr fontId="3"/>
  </si>
  <si>
    <t>５　第１項第１号に該当し、発注者が損害の賠償を請求する場合の請求額は、請負代金額から部分引渡しを受</t>
    <rPh sb="9" eb="11">
      <t>ガイトウ</t>
    </rPh>
    <rPh sb="17" eb="19">
      <t>ソンガイ</t>
    </rPh>
    <rPh sb="20" eb="22">
      <t>バイショウ</t>
    </rPh>
    <rPh sb="23" eb="25">
      <t>セイキュウ</t>
    </rPh>
    <rPh sb="27" eb="29">
      <t>バアイ</t>
    </rPh>
    <rPh sb="30" eb="32">
      <t>セイキュウ</t>
    </rPh>
    <rPh sb="32" eb="33">
      <t>ガク</t>
    </rPh>
    <rPh sb="42" eb="44">
      <t>ブブン</t>
    </rPh>
    <rPh sb="44" eb="46">
      <t>ヒキワタ</t>
    </rPh>
    <phoneticPr fontId="3"/>
  </si>
  <si>
    <t>　けた部分に相応する請負代金額を控除した額につき、遅延日数に応じ、契約日における政府契約の支払遅延</t>
    <phoneticPr fontId="3"/>
  </si>
  <si>
    <t>５　現場代理人、監理技術者等（監理技術者、監理技術者補佐又は主任技術者をいう。以下同じ。）及び専門</t>
    <rPh sb="2" eb="4">
      <t>ゲンバ</t>
    </rPh>
    <rPh sb="4" eb="7">
      <t>ダイリニン</t>
    </rPh>
    <rPh sb="8" eb="10">
      <t>カンリ</t>
    </rPh>
    <rPh sb="10" eb="13">
      <t>ギジュツシャ</t>
    </rPh>
    <rPh sb="13" eb="14">
      <t>トウ</t>
    </rPh>
    <rPh sb="15" eb="17">
      <t>カンリ</t>
    </rPh>
    <rPh sb="17" eb="20">
      <t>ギジュツシャ</t>
    </rPh>
    <rPh sb="21" eb="23">
      <t>カンリ</t>
    </rPh>
    <rPh sb="23" eb="26">
      <t>ギジュツシャ</t>
    </rPh>
    <rPh sb="26" eb="28">
      <t>ホサ</t>
    </rPh>
    <rPh sb="28" eb="29">
      <t>マタ</t>
    </rPh>
    <rPh sb="30" eb="32">
      <t>シュニン</t>
    </rPh>
    <rPh sb="32" eb="35">
      <t>ギジュツシャ</t>
    </rPh>
    <rPh sb="39" eb="41">
      <t>イカ</t>
    </rPh>
    <rPh sb="41" eb="42">
      <t>オナ</t>
    </rPh>
    <rPh sb="45" eb="46">
      <t>オヨ</t>
    </rPh>
    <rPh sb="47" eb="49">
      <t>センモン</t>
    </rPh>
    <phoneticPr fontId="3"/>
  </si>
  <si>
    <t>　技術者は、これを兼ねることができる。</t>
    <phoneticPr fontId="3"/>
  </si>
  <si>
    <r>
      <t>第12条</t>
    </r>
    <r>
      <rPr>
        <sz val="10"/>
        <rFont val="ＭＳ 明朝"/>
        <family val="1"/>
        <charset val="128"/>
      </rPr>
      <t>　発注者は、現場代理人がその職務（監理技術者等又は専門技術者と兼任する現場代理人にあっては、</t>
    </r>
    <rPh sb="0" eb="1">
      <t>ダイ</t>
    </rPh>
    <rPh sb="3" eb="4">
      <t>ジョウ</t>
    </rPh>
    <rPh sb="10" eb="12">
      <t>ゲンバ</t>
    </rPh>
    <rPh sb="12" eb="15">
      <t>ダイリニン</t>
    </rPh>
    <rPh sb="18" eb="20">
      <t>ショクム</t>
    </rPh>
    <rPh sb="21" eb="23">
      <t>カンリ</t>
    </rPh>
    <rPh sb="23" eb="25">
      <t>ギジュツ</t>
    </rPh>
    <rPh sb="25" eb="26">
      <t>シャ</t>
    </rPh>
    <rPh sb="26" eb="27">
      <t>トウ</t>
    </rPh>
    <rPh sb="27" eb="28">
      <t>マタ</t>
    </rPh>
    <rPh sb="29" eb="31">
      <t>センモン</t>
    </rPh>
    <rPh sb="31" eb="33">
      <t>ギジュツ</t>
    </rPh>
    <rPh sb="33" eb="34">
      <t>シャ</t>
    </rPh>
    <rPh sb="35" eb="37">
      <t>ケンニン</t>
    </rPh>
    <rPh sb="39" eb="41">
      <t>ゲンバ</t>
    </rPh>
    <phoneticPr fontId="3"/>
  </si>
  <si>
    <t>　それらの者の職務を含む。）の執行につき著しく不適当と認められるときは、受注者に対して、その理由を</t>
    <rPh sb="5" eb="6">
      <t>モノ</t>
    </rPh>
    <rPh sb="7" eb="9">
      <t>ショクム</t>
    </rPh>
    <rPh sb="10" eb="11">
      <t>フク</t>
    </rPh>
    <rPh sb="15" eb="17">
      <t>シッコウ</t>
    </rPh>
    <rPh sb="20" eb="21">
      <t>イチジル</t>
    </rPh>
    <rPh sb="23" eb="26">
      <t>フテキトウ</t>
    </rPh>
    <rPh sb="27" eb="28">
      <t>ミト</t>
    </rPh>
    <phoneticPr fontId="3"/>
  </si>
  <si>
    <t>　明示した書面により、必要な措置をとるべきことを請求することができる。</t>
    <rPh sb="1" eb="2">
      <t>メイ</t>
    </rPh>
    <rPh sb="2" eb="3">
      <t>シメ</t>
    </rPh>
    <rPh sb="5" eb="7">
      <t>ショメン</t>
    </rPh>
    <rPh sb="11" eb="13">
      <t>ヒツヨウ</t>
    </rPh>
    <rPh sb="14" eb="16">
      <t>ソチ</t>
    </rPh>
    <rPh sb="24" eb="26">
      <t>セイキュウ</t>
    </rPh>
    <phoneticPr fontId="3"/>
  </si>
  <si>
    <t>２　発注者又は監督職員は、監理技術者等、専門技術者（これらの者と現場代理人を兼任する者を除く。）そ</t>
    <rPh sb="5" eb="6">
      <t>マタ</t>
    </rPh>
    <rPh sb="7" eb="9">
      <t>カントク</t>
    </rPh>
    <rPh sb="9" eb="11">
      <t>ショクイン</t>
    </rPh>
    <rPh sb="13" eb="15">
      <t>カンリ</t>
    </rPh>
    <rPh sb="15" eb="17">
      <t>ギジュツ</t>
    </rPh>
    <rPh sb="17" eb="18">
      <t>シャ</t>
    </rPh>
    <rPh sb="18" eb="19">
      <t>トウ</t>
    </rPh>
    <rPh sb="20" eb="22">
      <t>センモン</t>
    </rPh>
    <rPh sb="22" eb="24">
      <t>ギジュツ</t>
    </rPh>
    <rPh sb="24" eb="25">
      <t>シャ</t>
    </rPh>
    <rPh sb="30" eb="31">
      <t>モノ</t>
    </rPh>
    <rPh sb="32" eb="34">
      <t>ゲンバ</t>
    </rPh>
    <rPh sb="34" eb="37">
      <t>ダイリニン</t>
    </rPh>
    <rPh sb="38" eb="40">
      <t>ケンニン</t>
    </rPh>
    <phoneticPr fontId="3"/>
  </si>
  <si>
    <t>　の他受注者が工事を施工するために使用している下請負人、労働者等で工事の施工又は管理につき著しく不</t>
    <rPh sb="2" eb="3">
      <t>タ</t>
    </rPh>
    <rPh sb="7" eb="9">
      <t>コウジ</t>
    </rPh>
    <rPh sb="10" eb="12">
      <t>セコウ</t>
    </rPh>
    <rPh sb="17" eb="19">
      <t>シヨウ</t>
    </rPh>
    <rPh sb="23" eb="24">
      <t>シタ</t>
    </rPh>
    <rPh sb="24" eb="26">
      <t>ウケオイ</t>
    </rPh>
    <rPh sb="26" eb="27">
      <t>ニン</t>
    </rPh>
    <rPh sb="28" eb="31">
      <t>ロウドウシャ</t>
    </rPh>
    <rPh sb="31" eb="32">
      <t>トウ</t>
    </rPh>
    <rPh sb="33" eb="35">
      <t>コウジ</t>
    </rPh>
    <rPh sb="36" eb="38">
      <t>セコウ</t>
    </rPh>
    <rPh sb="38" eb="39">
      <t>マタ</t>
    </rPh>
    <rPh sb="48" eb="49">
      <t>フ</t>
    </rPh>
    <phoneticPr fontId="3"/>
  </si>
  <si>
    <t>　適当と認められるものがあるときは、受注者に対して、その理由を明示した書面により、必要な措置をとる</t>
    <rPh sb="1" eb="3">
      <t>テキトウ</t>
    </rPh>
    <rPh sb="4" eb="5">
      <t>ミト</t>
    </rPh>
    <rPh sb="22" eb="23">
      <t>タイ</t>
    </rPh>
    <rPh sb="28" eb="30">
      <t>リユウ</t>
    </rPh>
    <rPh sb="31" eb="33">
      <t>メイジ</t>
    </rPh>
    <rPh sb="35" eb="37">
      <t>ショメン</t>
    </rPh>
    <phoneticPr fontId="3"/>
  </si>
  <si>
    <t>　べきことを請求することができる。</t>
    <rPh sb="6" eb="8">
      <t>セイキュウ</t>
    </rPh>
    <phoneticPr fontId="3"/>
  </si>
  <si>
    <t>３　発注者は、工期の延長又は短縮を行うときは、この工事に従事する者の労働時間その他の労働条件が適正</t>
    <rPh sb="2" eb="5">
      <t>ハッチュウシャ</t>
    </rPh>
    <rPh sb="7" eb="9">
      <t>コウキ</t>
    </rPh>
    <rPh sb="10" eb="12">
      <t>エンチョウ</t>
    </rPh>
    <rPh sb="12" eb="13">
      <t>マタ</t>
    </rPh>
    <rPh sb="14" eb="16">
      <t>タンシュク</t>
    </rPh>
    <rPh sb="17" eb="18">
      <t>オコナ</t>
    </rPh>
    <rPh sb="25" eb="27">
      <t>コウジ</t>
    </rPh>
    <rPh sb="28" eb="30">
      <t>ジュウジ</t>
    </rPh>
    <rPh sb="32" eb="33">
      <t>モノ</t>
    </rPh>
    <rPh sb="34" eb="36">
      <t>ロウドウ</t>
    </rPh>
    <rPh sb="36" eb="38">
      <t>ジカン</t>
    </rPh>
    <rPh sb="40" eb="41">
      <t>タ</t>
    </rPh>
    <rPh sb="42" eb="44">
      <t>ロウドウ</t>
    </rPh>
    <rPh sb="44" eb="46">
      <t>ジョウケン</t>
    </rPh>
    <rPh sb="47" eb="49">
      <t>テキセイ</t>
    </rPh>
    <phoneticPr fontId="3"/>
  </si>
  <si>
    <t>　に確保されるよう、やむを得ない事由により工事等の実施が困難であると見込まれる日数等を考慮しなけれ</t>
    <rPh sb="2" eb="4">
      <t>カクホ</t>
    </rPh>
    <rPh sb="13" eb="14">
      <t>エ</t>
    </rPh>
    <rPh sb="16" eb="18">
      <t>ジユウ</t>
    </rPh>
    <rPh sb="21" eb="23">
      <t>コウジ</t>
    </rPh>
    <rPh sb="23" eb="24">
      <t>トウ</t>
    </rPh>
    <rPh sb="25" eb="27">
      <t>ジッシ</t>
    </rPh>
    <rPh sb="28" eb="30">
      <t>コンナン</t>
    </rPh>
    <rPh sb="34" eb="36">
      <t>ミコ</t>
    </rPh>
    <rPh sb="39" eb="41">
      <t>ニッスウ</t>
    </rPh>
    <rPh sb="41" eb="42">
      <t>トウ</t>
    </rPh>
    <rPh sb="43" eb="45">
      <t>コウリョ</t>
    </rPh>
    <phoneticPr fontId="3"/>
  </si>
  <si>
    <t>２　前項の規定にかかわらず、現場代理人の職務の執行に関する紛争、監理技術者等、専門技術者その他受注</t>
    <rPh sb="2" eb="4">
      <t>ゼンコウ</t>
    </rPh>
    <rPh sb="5" eb="7">
      <t>キテイ</t>
    </rPh>
    <rPh sb="14" eb="16">
      <t>ゲンバ</t>
    </rPh>
    <rPh sb="16" eb="19">
      <t>ダイリニン</t>
    </rPh>
    <rPh sb="20" eb="22">
      <t>ショクム</t>
    </rPh>
    <rPh sb="23" eb="25">
      <t>シッコウ</t>
    </rPh>
    <rPh sb="26" eb="27">
      <t>カン</t>
    </rPh>
    <rPh sb="29" eb="31">
      <t>フンソウ</t>
    </rPh>
    <rPh sb="32" eb="34">
      <t>カンリ</t>
    </rPh>
    <rPh sb="34" eb="37">
      <t>ギジュツシャ</t>
    </rPh>
    <phoneticPr fontId="3"/>
  </si>
  <si>
    <t>　者が工事を施工するために使用している下請負人、労働者等の工事の施工又は管理に関する紛争及び監督職</t>
    <rPh sb="3" eb="5">
      <t>コウジ</t>
    </rPh>
    <rPh sb="6" eb="8">
      <t>セコウ</t>
    </rPh>
    <rPh sb="13" eb="15">
      <t>シヨウ</t>
    </rPh>
    <rPh sb="19" eb="20">
      <t>シタ</t>
    </rPh>
    <rPh sb="20" eb="22">
      <t>ウケオイ</t>
    </rPh>
    <rPh sb="22" eb="23">
      <t>ニン</t>
    </rPh>
    <rPh sb="24" eb="27">
      <t>ロウドウシャ</t>
    </rPh>
    <rPh sb="27" eb="28">
      <t>トウ</t>
    </rPh>
    <rPh sb="29" eb="31">
      <t>コウジ</t>
    </rPh>
    <rPh sb="32" eb="34">
      <t>セコウ</t>
    </rPh>
    <rPh sb="34" eb="35">
      <t>マタ</t>
    </rPh>
    <rPh sb="36" eb="37">
      <t>カン</t>
    </rPh>
    <phoneticPr fontId="3"/>
  </si>
  <si>
    <t>　員の職務の執行に関する紛争については、第12条第３項の規定により受注者が決定を行った後若しくは同条</t>
    <rPh sb="3" eb="5">
      <t>ショクム</t>
    </rPh>
    <rPh sb="6" eb="8">
      <t>シッコウ</t>
    </rPh>
    <rPh sb="9" eb="10">
      <t>カン</t>
    </rPh>
    <rPh sb="12" eb="14">
      <t>フンソウ</t>
    </rPh>
    <rPh sb="20" eb="21">
      <t>ダイ</t>
    </rPh>
    <rPh sb="23" eb="24">
      <t>ジョウ</t>
    </rPh>
    <rPh sb="24" eb="25">
      <t>ダイ</t>
    </rPh>
    <rPh sb="26" eb="27">
      <t>コウ</t>
    </rPh>
    <rPh sb="28" eb="30">
      <t>キテイ</t>
    </rPh>
    <rPh sb="37" eb="38">
      <t>ケツ</t>
    </rPh>
    <phoneticPr fontId="3"/>
  </si>
  <si>
    <t>第４条（Ｂ）</t>
    <rPh sb="0" eb="1">
      <t>ダイ</t>
    </rPh>
    <rPh sb="2" eb="3">
      <t>ジョウ</t>
    </rPh>
    <phoneticPr fontId="3"/>
  </si>
  <si>
    <t>　する法律（平成12年法律第127号）に基づき施工体制台帳を作成し、その写しを発注者に提出しなければな</t>
    <rPh sb="3" eb="5">
      <t>ホウリツ</t>
    </rPh>
    <rPh sb="6" eb="8">
      <t>ヘイセイ</t>
    </rPh>
    <rPh sb="10" eb="11">
      <t>ネン</t>
    </rPh>
    <rPh sb="11" eb="13">
      <t>ホウリツ</t>
    </rPh>
    <rPh sb="13" eb="14">
      <t>ダイ</t>
    </rPh>
    <rPh sb="17" eb="18">
      <t>ゴウ</t>
    </rPh>
    <rPh sb="20" eb="21">
      <t>モト</t>
    </rPh>
    <phoneticPr fontId="3"/>
  </si>
  <si>
    <t>３　前項の規定による場合において、建設業法（昭和24年法律第100号）第24条の７第４項に規定する各下請</t>
    <rPh sb="2" eb="4">
      <t>ゼンコウ</t>
    </rPh>
    <rPh sb="5" eb="7">
      <t>キテイ</t>
    </rPh>
    <rPh sb="10" eb="12">
      <t>バアイ</t>
    </rPh>
    <rPh sb="17" eb="20">
      <t>ケンセツギョウ</t>
    </rPh>
    <rPh sb="20" eb="21">
      <t>ホウ</t>
    </rPh>
    <rPh sb="22" eb="24">
      <t>ショウワ</t>
    </rPh>
    <rPh sb="26" eb="27">
      <t>ネン</t>
    </rPh>
    <rPh sb="27" eb="29">
      <t>ホウリツ</t>
    </rPh>
    <rPh sb="29" eb="30">
      <t>ダイ</t>
    </rPh>
    <rPh sb="33" eb="34">
      <t>ゴウ</t>
    </rPh>
    <rPh sb="35" eb="36">
      <t>ダイ</t>
    </rPh>
    <rPh sb="38" eb="39">
      <t>ジョウ</t>
    </rPh>
    <rPh sb="41" eb="42">
      <t>ダイ</t>
    </rPh>
    <rPh sb="43" eb="44">
      <t>コウ</t>
    </rPh>
    <rPh sb="45" eb="47">
      <t>キテイ</t>
    </rPh>
    <phoneticPr fontId="3"/>
  </si>
  <si>
    <t>　負人の施工分担関係を表示した施工体系図を作成し、これを工事関係者が見やすい場所及び公衆が見やすい</t>
    <rPh sb="15" eb="17">
      <t>セコウ</t>
    </rPh>
    <rPh sb="17" eb="20">
      <t>タイケイズ</t>
    </rPh>
    <rPh sb="21" eb="23">
      <t>サクセイ</t>
    </rPh>
    <rPh sb="28" eb="30">
      <t>コウジ</t>
    </rPh>
    <rPh sb="30" eb="33">
      <t>カンケイシャ</t>
    </rPh>
    <rPh sb="34" eb="35">
      <t>ミ</t>
    </rPh>
    <rPh sb="38" eb="40">
      <t>バショ</t>
    </rPh>
    <rPh sb="40" eb="41">
      <t>オヨ</t>
    </rPh>
    <rPh sb="42" eb="44">
      <t>コウシュウ</t>
    </rPh>
    <rPh sb="45" eb="46">
      <t>ミ</t>
    </rPh>
    <phoneticPr fontId="3"/>
  </si>
  <si>
    <t>　場所に掲げなければならない。</t>
    <phoneticPr fontId="3"/>
  </si>
  <si>
    <r>
      <rPr>
        <b/>
        <sz val="10"/>
        <rFont val="ＭＳ 明朝"/>
        <family val="1"/>
        <charset val="128"/>
      </rPr>
      <t>第７条の２</t>
    </r>
    <r>
      <rPr>
        <sz val="10"/>
        <rFont val="ＭＳ 明朝"/>
        <family val="1"/>
        <charset val="128"/>
      </rPr>
      <t>　受注者は、次の各号に掲げる届出をしていない建設業者（建設業法第２条第３項に定める建設業</t>
    </r>
    <rPh sb="0" eb="1">
      <t>ダイ</t>
    </rPh>
    <rPh sb="2" eb="3">
      <t>ジョウ</t>
    </rPh>
    <rPh sb="6" eb="9">
      <t>ジュチュウシャ</t>
    </rPh>
    <rPh sb="36" eb="37">
      <t>ダイ</t>
    </rPh>
    <phoneticPr fontId="3"/>
  </si>
  <si>
    <t>　者をいい、当該届出の義務がない者を除く。以下「社会保険等未加入建設業者」という。）を下請契約（受</t>
    <rPh sb="1" eb="2">
      <t>モノ</t>
    </rPh>
    <rPh sb="32" eb="34">
      <t>ケンセツ</t>
    </rPh>
    <rPh sb="34" eb="36">
      <t>ギョウシャ</t>
    </rPh>
    <phoneticPr fontId="3"/>
  </si>
  <si>
    <t>　注者が直接締結する下請契約に限る。以下この条において同じ。）の相手方としてはならない。</t>
    <rPh sb="33" eb="34">
      <t>テ</t>
    </rPh>
    <rPh sb="34" eb="35">
      <t>ガタ</t>
    </rPh>
    <phoneticPr fontId="3"/>
  </si>
  <si>
    <t>　(2)　主任技術者（建設業法第26条第１項に規定する主任技術者をいう。以下同じ。）又は監理技術者（同条</t>
    <rPh sb="5" eb="7">
      <t>シュニン</t>
    </rPh>
    <rPh sb="7" eb="10">
      <t>ギジュツシャ</t>
    </rPh>
    <rPh sb="11" eb="14">
      <t>ケンセツギョウ</t>
    </rPh>
    <rPh sb="14" eb="15">
      <t>ホウ</t>
    </rPh>
    <rPh sb="15" eb="16">
      <t>ダイ</t>
    </rPh>
    <rPh sb="18" eb="19">
      <t>ジョウ</t>
    </rPh>
    <rPh sb="19" eb="20">
      <t>ダイ</t>
    </rPh>
    <rPh sb="21" eb="22">
      <t>コウ</t>
    </rPh>
    <rPh sb="23" eb="25">
      <t>キテイ</t>
    </rPh>
    <rPh sb="27" eb="29">
      <t>シュニン</t>
    </rPh>
    <rPh sb="29" eb="32">
      <t>ギジュツシャ</t>
    </rPh>
    <rPh sb="36" eb="38">
      <t>イカ</t>
    </rPh>
    <rPh sb="38" eb="39">
      <t>オナ</t>
    </rPh>
    <rPh sb="42" eb="43">
      <t>マタ</t>
    </rPh>
    <rPh sb="50" eb="51">
      <t>ドウ</t>
    </rPh>
    <rPh sb="51" eb="52">
      <t>ジョウ</t>
    </rPh>
    <phoneticPr fontId="3"/>
  </si>
  <si>
    <t>　　第２項に規定する監理技術者をいう。以下同じ。）。ただし、工事が同条第３項に該当する場合は、専任</t>
    <rPh sb="2" eb="3">
      <t>ダイ</t>
    </rPh>
    <rPh sb="6" eb="8">
      <t>キテイ</t>
    </rPh>
    <rPh sb="10" eb="12">
      <t>カンリ</t>
    </rPh>
    <rPh sb="12" eb="15">
      <t>ギジュツシャ</t>
    </rPh>
    <rPh sb="19" eb="21">
      <t>イカ</t>
    </rPh>
    <rPh sb="21" eb="22">
      <t>オナ</t>
    </rPh>
    <rPh sb="33" eb="34">
      <t>オナ</t>
    </rPh>
    <phoneticPr fontId="3"/>
  </si>
  <si>
    <t>　　の者。なお、この場合の監理技術者は、同条第５項の規定による。</t>
    <rPh sb="20" eb="21">
      <t>ドウ</t>
    </rPh>
    <phoneticPr fontId="3"/>
  </si>
  <si>
    <t>　(4)　専門技術者（建設業法第26条の２に規定する技術者をいう。以下同じ。）</t>
    <rPh sb="5" eb="7">
      <t>センモン</t>
    </rPh>
    <rPh sb="7" eb="9">
      <t>ギジュツ</t>
    </rPh>
    <rPh sb="9" eb="10">
      <t>シャ</t>
    </rPh>
    <rPh sb="11" eb="14">
      <t>ケンセツギョウ</t>
    </rPh>
    <rPh sb="14" eb="15">
      <t>ホウ</t>
    </rPh>
    <rPh sb="15" eb="16">
      <t>ダイ</t>
    </rPh>
    <rPh sb="18" eb="19">
      <t>ジョウ</t>
    </rPh>
    <rPh sb="22" eb="24">
      <t>キテイ</t>
    </rPh>
    <rPh sb="26" eb="29">
      <t>ギジュツシャ</t>
    </rPh>
    <rPh sb="33" eb="35">
      <t>イカ</t>
    </rPh>
    <rPh sb="35" eb="36">
      <t>オナ</t>
    </rPh>
    <phoneticPr fontId="3"/>
  </si>
  <si>
    <t>　(4) 刑法（明治40年法律第45号）第96条の６若しくは第198条又は独占禁止法第３条の規定による刑の容疑に</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rPh sb="46" eb="48">
      <t>キテイ</t>
    </rPh>
    <rPh sb="51" eb="52">
      <t>ケイ</t>
    </rPh>
    <rPh sb="53" eb="54">
      <t>カタチ</t>
    </rPh>
    <phoneticPr fontId="3"/>
  </si>
  <si>
    <t>　工事材料、建設機械器具、仮設物その他の物件（下請負人の所有又は管理するこれらの物件を含む。以下こ</t>
    <rPh sb="14" eb="15">
      <t>セツ</t>
    </rPh>
    <rPh sb="15" eb="16">
      <t>モノ</t>
    </rPh>
    <rPh sb="18" eb="19">
      <t>タ</t>
    </rPh>
    <rPh sb="20" eb="22">
      <t>ブッケン</t>
    </rPh>
    <rPh sb="23" eb="24">
      <t>シタ</t>
    </rPh>
    <rPh sb="24" eb="26">
      <t>ウケオイ</t>
    </rPh>
    <rPh sb="26" eb="27">
      <t>ニン</t>
    </rPh>
    <rPh sb="28" eb="30">
      <t>ショユウ</t>
    </rPh>
    <rPh sb="30" eb="31">
      <t>マタ</t>
    </rPh>
    <rPh sb="32" eb="34">
      <t>カンリ</t>
    </rPh>
    <rPh sb="40" eb="42">
      <t>ブッケン</t>
    </rPh>
    <rPh sb="43" eb="44">
      <t>フク</t>
    </rPh>
    <rPh sb="46" eb="48">
      <t>イカ</t>
    </rPh>
    <phoneticPr fontId="3"/>
  </si>
  <si>
    <t>　の条において同じ。）があるときは、受注者は、当該物件を撤去するとともに、工事用地等を修復し、取片</t>
    <rPh sb="23" eb="25">
      <t>トウガイ</t>
    </rPh>
    <rPh sb="25" eb="27">
      <t>ブッケン</t>
    </rPh>
    <rPh sb="28" eb="30">
      <t>テッキョ</t>
    </rPh>
    <rPh sb="37" eb="39">
      <t>コウジ</t>
    </rPh>
    <rPh sb="39" eb="41">
      <t>ヨウチ</t>
    </rPh>
    <rPh sb="41" eb="42">
      <t>トウ</t>
    </rPh>
    <rPh sb="43" eb="45">
      <t>シュウフク</t>
    </rPh>
    <rPh sb="47" eb="48">
      <t>トリ</t>
    </rPh>
    <phoneticPr fontId="3"/>
  </si>
  <si>
    <t>　付けて、発注者に明け渡さなければならない。</t>
    <rPh sb="1" eb="2">
      <t>ツ</t>
    </rPh>
    <phoneticPr fontId="3"/>
  </si>
  <si>
    <t>　れるときは、当該支給材料若しくは貸与品に代えて他の支給材料若しくは貸与品を引き渡し、支給材料若し</t>
    <rPh sb="7" eb="9">
      <t>トウガイ</t>
    </rPh>
    <rPh sb="9" eb="11">
      <t>シキュウ</t>
    </rPh>
    <rPh sb="11" eb="13">
      <t>ザイリョウ</t>
    </rPh>
    <rPh sb="13" eb="14">
      <t>モ</t>
    </rPh>
    <rPh sb="17" eb="19">
      <t>タイヨ</t>
    </rPh>
    <rPh sb="19" eb="20">
      <t>ヒン</t>
    </rPh>
    <rPh sb="21" eb="22">
      <t>カ</t>
    </rPh>
    <rPh sb="24" eb="25">
      <t>ホカ</t>
    </rPh>
    <rPh sb="26" eb="28">
      <t>シキュウ</t>
    </rPh>
    <rPh sb="28" eb="30">
      <t>ザイリョウ</t>
    </rPh>
    <rPh sb="30" eb="31">
      <t>モ</t>
    </rPh>
    <rPh sb="34" eb="36">
      <t>タイヨ</t>
    </rPh>
    <rPh sb="36" eb="37">
      <t>ヒン</t>
    </rPh>
    <rPh sb="38" eb="39">
      <t>ヒ</t>
    </rPh>
    <rPh sb="40" eb="41">
      <t>ワタ</t>
    </rPh>
    <rPh sb="43" eb="45">
      <t>シキュウ</t>
    </rPh>
    <rPh sb="45" eb="47">
      <t>ザイリョウ</t>
    </rPh>
    <rPh sb="47" eb="48">
      <t>モ</t>
    </rPh>
    <phoneticPr fontId="3"/>
  </si>
  <si>
    <t>　くは貸与品の品名、数量、品質若しくは規格若しくは性能を変更し、又は理由を明示した書面により、当該</t>
    <rPh sb="7" eb="8">
      <t>シナ</t>
    </rPh>
    <rPh sb="8" eb="9">
      <t>メイ</t>
    </rPh>
    <rPh sb="10" eb="12">
      <t>スウリョウ</t>
    </rPh>
    <rPh sb="13" eb="15">
      <t>ヒンシツ</t>
    </rPh>
    <rPh sb="15" eb="16">
      <t>モ</t>
    </rPh>
    <rPh sb="19" eb="21">
      <t>キカク</t>
    </rPh>
    <rPh sb="21" eb="22">
      <t>モ</t>
    </rPh>
    <rPh sb="25" eb="27">
      <t>セイノウ</t>
    </rPh>
    <rPh sb="28" eb="30">
      <t>ヘンコウ</t>
    </rPh>
    <rPh sb="32" eb="33">
      <t>マタ</t>
    </rPh>
    <rPh sb="34" eb="36">
      <t>リユウ</t>
    </rPh>
    <rPh sb="37" eb="39">
      <t>メイジ</t>
    </rPh>
    <rPh sb="41" eb="43">
      <t>ショメン</t>
    </rPh>
    <rPh sb="47" eb="49">
      <t>トウガイ</t>
    </rPh>
    <phoneticPr fontId="3"/>
  </si>
  <si>
    <t>　支給材料若しくは貸与品の使用を受注者に請求しなければならない。</t>
    <rPh sb="1" eb="3">
      <t>シキュウ</t>
    </rPh>
    <rPh sb="9" eb="11">
      <t>タイヨ</t>
    </rPh>
    <rPh sb="11" eb="12">
      <t>ヒン</t>
    </rPh>
    <rPh sb="13" eb="15">
      <t>シヨウ</t>
    </rPh>
    <rPh sb="20" eb="22">
      <t>セイキュウ</t>
    </rPh>
    <phoneticPr fontId="3"/>
  </si>
  <si>
    <t>　ができないものにより工事目的物等に損害を生じ、若しくは工事現場の状態が変動したため、受注者が工事</t>
    <rPh sb="11" eb="13">
      <t>コウジ</t>
    </rPh>
    <rPh sb="13" eb="16">
      <t>モクテキブツ</t>
    </rPh>
    <rPh sb="16" eb="17">
      <t>トウ</t>
    </rPh>
    <rPh sb="18" eb="20">
      <t>ソンガイ</t>
    </rPh>
    <rPh sb="21" eb="22">
      <t>ショウ</t>
    </rPh>
    <rPh sb="24" eb="25">
      <t>モ</t>
    </rPh>
    <rPh sb="28" eb="30">
      <t>コウジ</t>
    </rPh>
    <rPh sb="30" eb="32">
      <t>ゲンバ</t>
    </rPh>
    <rPh sb="33" eb="35">
      <t>ジョウタイ</t>
    </rPh>
    <rPh sb="36" eb="38">
      <t>ヘンドウ</t>
    </rPh>
    <rPh sb="47" eb="49">
      <t>コウジ</t>
    </rPh>
    <phoneticPr fontId="3"/>
  </si>
  <si>
    <t>　を施工できないと認められるときは、発注者は、工事の中止内容を直ちに受注者に通知して、工事の全部又</t>
    <rPh sb="9" eb="10">
      <t>ミト</t>
    </rPh>
    <rPh sb="23" eb="25">
      <t>コウジ</t>
    </rPh>
    <rPh sb="26" eb="28">
      <t>チュウシ</t>
    </rPh>
    <rPh sb="28" eb="30">
      <t>ナイヨウ</t>
    </rPh>
    <rPh sb="31" eb="32">
      <t>タダ</t>
    </rPh>
    <rPh sb="38" eb="40">
      <t>ツウチ</t>
    </rPh>
    <rPh sb="43" eb="45">
      <t>コウジ</t>
    </rPh>
    <rPh sb="46" eb="48">
      <t>ゼンブ</t>
    </rPh>
    <rPh sb="48" eb="49">
      <t>マタ</t>
    </rPh>
    <phoneticPr fontId="3"/>
  </si>
  <si>
    <t>　は一部の施工を一時中止させなければならない。</t>
    <rPh sb="10" eb="12">
      <t>チュウシ</t>
    </rPh>
    <phoneticPr fontId="3"/>
  </si>
  <si>
    <t>　は工期若しくは請負代金額を変更し、又は受注者が工事の続行に備え工事現場を維持し、若しくは労働者、</t>
    <rPh sb="3" eb="4">
      <t>キ</t>
    </rPh>
    <rPh sb="4" eb="5">
      <t>モ</t>
    </rPh>
    <rPh sb="8" eb="10">
      <t>ウケオイ</t>
    </rPh>
    <rPh sb="10" eb="11">
      <t>ダイ</t>
    </rPh>
    <rPh sb="11" eb="13">
      <t>キンガク</t>
    </rPh>
    <rPh sb="14" eb="16">
      <t>ヘンコウ</t>
    </rPh>
    <rPh sb="18" eb="19">
      <t>マタ</t>
    </rPh>
    <rPh sb="24" eb="26">
      <t>コウジ</t>
    </rPh>
    <rPh sb="27" eb="29">
      <t>ゾッコウ</t>
    </rPh>
    <rPh sb="30" eb="31">
      <t>ソナ</t>
    </rPh>
    <rPh sb="32" eb="34">
      <t>コウジ</t>
    </rPh>
    <rPh sb="34" eb="36">
      <t>ゲンバ</t>
    </rPh>
    <rPh sb="37" eb="39">
      <t>イジ</t>
    </rPh>
    <rPh sb="41" eb="42">
      <t>モ</t>
    </rPh>
    <rPh sb="45" eb="48">
      <t>ロウドウシャ</t>
    </rPh>
    <phoneticPr fontId="3"/>
  </si>
  <si>
    <t>　建設機械器具等を保持するための費用その他の工事の施工の一時中止に伴う増加費用を必要とし若しくは受</t>
    <rPh sb="1" eb="3">
      <t>ケンセツ</t>
    </rPh>
    <rPh sb="6" eb="7">
      <t>グ</t>
    </rPh>
    <rPh sb="7" eb="8">
      <t>ナド</t>
    </rPh>
    <rPh sb="9" eb="11">
      <t>ホジ</t>
    </rPh>
    <rPh sb="16" eb="18">
      <t>ヒヨウ</t>
    </rPh>
    <rPh sb="20" eb="21">
      <t>タ</t>
    </rPh>
    <rPh sb="22" eb="24">
      <t>コウジ</t>
    </rPh>
    <rPh sb="25" eb="27">
      <t>セコウ</t>
    </rPh>
    <rPh sb="28" eb="30">
      <t>イチジ</t>
    </rPh>
    <rPh sb="30" eb="32">
      <t>チュウシ</t>
    </rPh>
    <rPh sb="33" eb="34">
      <t>トモナ</t>
    </rPh>
    <rPh sb="35" eb="37">
      <t>ゾウカ</t>
    </rPh>
    <rPh sb="37" eb="39">
      <t>ヒヨウ</t>
    </rPh>
    <rPh sb="40" eb="42">
      <t>ヒツヨウ</t>
    </rPh>
    <rPh sb="44" eb="45">
      <t>モ</t>
    </rPh>
    <phoneticPr fontId="3"/>
  </si>
  <si>
    <t>　注者に損害を及ぼしたときは必要な費用を負担しなければならない。</t>
    <rPh sb="1" eb="2">
      <t>チュウ</t>
    </rPh>
    <rPh sb="2" eb="3">
      <t>シャ</t>
    </rPh>
    <rPh sb="14" eb="16">
      <t>ヒツヨウ</t>
    </rPh>
    <rPh sb="17" eb="19">
      <t>ヒヨウ</t>
    </rPh>
    <rPh sb="20" eb="22">
      <t>フタン</t>
    </rPh>
    <phoneticPr fontId="3"/>
  </si>
  <si>
    <t>　けているときは、100分の60）から受領済みの前払金額（中間前払金の支払いを受けているときは、中間前</t>
    <phoneticPr fontId="3"/>
  </si>
  <si>
    <t>　払金額を含む。次項及び次条において同じ。）を差し引いた額に相当する額の範囲内で前払金（中間前払金</t>
    <rPh sb="1" eb="2">
      <t>ハラ</t>
    </rPh>
    <phoneticPr fontId="3"/>
  </si>
  <si>
    <t>　の支払いを受けているときは、中間前払金を含む。以下この条から第36条までにおいて同じ。）の支払いを</t>
    <phoneticPr fontId="3"/>
  </si>
  <si>
    <t>　払金の支払いを受けているときは、100分の60）を超えるときは、受注者は、請負代金額が減額された日か</t>
    <rPh sb="26" eb="27">
      <t>コ</t>
    </rPh>
    <phoneticPr fontId="3"/>
  </si>
  <si>
    <t>　ら30日以内にその超過額を返還しなければならない。</t>
    <phoneticPr fontId="3"/>
  </si>
  <si>
    <t>　防止等に関する法律（昭和24年法律第256号）第８条第１項の規定に基づき財務大臣が決定する率を乗じて</t>
    <rPh sb="11" eb="13">
      <t>ショウワ</t>
    </rPh>
    <rPh sb="15" eb="16">
      <t>ネン</t>
    </rPh>
    <rPh sb="16" eb="18">
      <t>ホウリツ</t>
    </rPh>
    <rPh sb="18" eb="19">
      <t>ダイ</t>
    </rPh>
    <rPh sb="22" eb="23">
      <t>ゴウ</t>
    </rPh>
    <phoneticPr fontId="3"/>
  </si>
  <si>
    <t>　計算した額の遅延利息の支払いを請求することができる。</t>
    <phoneticPr fontId="3"/>
  </si>
  <si>
    <t>　は工期若しくは請負代金額を変更し、又は受注者が工事の続行に備え工事現場を維持し、若しくは労働者、</t>
    <rPh sb="8" eb="10">
      <t>ウケオイ</t>
    </rPh>
    <rPh sb="10" eb="12">
      <t>ダイキン</t>
    </rPh>
    <rPh sb="12" eb="13">
      <t>ガク</t>
    </rPh>
    <rPh sb="14" eb="16">
      <t>ヘンコウ</t>
    </rPh>
    <rPh sb="18" eb="19">
      <t>マタ</t>
    </rPh>
    <rPh sb="24" eb="26">
      <t>コウジ</t>
    </rPh>
    <rPh sb="27" eb="29">
      <t>ゾッコウ</t>
    </rPh>
    <rPh sb="30" eb="31">
      <t>ソナ</t>
    </rPh>
    <rPh sb="32" eb="34">
      <t>コウジ</t>
    </rPh>
    <rPh sb="34" eb="36">
      <t>ゲンバ</t>
    </rPh>
    <rPh sb="37" eb="39">
      <t>イジ</t>
    </rPh>
    <rPh sb="41" eb="42">
      <t>モ</t>
    </rPh>
    <rPh sb="45" eb="48">
      <t>ロウドウシャ</t>
    </rPh>
    <phoneticPr fontId="3"/>
  </si>
  <si>
    <t>　建設機械器具等を保持するための費用その他の工事の施工の一時中止に伴う増加費用を必要とし、若しくは</t>
    <rPh sb="1" eb="3">
      <t>ケンセツ</t>
    </rPh>
    <rPh sb="7" eb="8">
      <t>トウ</t>
    </rPh>
    <rPh sb="9" eb="11">
      <t>ホジ</t>
    </rPh>
    <rPh sb="16" eb="18">
      <t>ヒヨウ</t>
    </rPh>
    <rPh sb="20" eb="21">
      <t>タ</t>
    </rPh>
    <rPh sb="22" eb="24">
      <t>コウジ</t>
    </rPh>
    <rPh sb="25" eb="27">
      <t>セコウ</t>
    </rPh>
    <rPh sb="28" eb="30">
      <t>イチジ</t>
    </rPh>
    <rPh sb="30" eb="32">
      <t>チュウシ</t>
    </rPh>
    <rPh sb="33" eb="34">
      <t>トモナ</t>
    </rPh>
    <rPh sb="35" eb="37">
      <t>ゾウカ</t>
    </rPh>
    <rPh sb="37" eb="39">
      <t>ヒヨウ</t>
    </rPh>
    <rPh sb="40" eb="42">
      <t>ヒツヨウ</t>
    </rPh>
    <rPh sb="45" eb="46">
      <t>モ</t>
    </rPh>
    <phoneticPr fontId="3"/>
  </si>
  <si>
    <t>　受注者に損害を及ぼしたときは必要な費用を負担しなければならない。</t>
    <rPh sb="1" eb="4">
      <t>ジュチュウシャ</t>
    </rPh>
    <rPh sb="2" eb="3">
      <t>チュウ</t>
    </rPh>
    <rPh sb="3" eb="4">
      <t>シャ</t>
    </rPh>
    <rPh sb="15" eb="17">
      <t>ヒツヨウ</t>
    </rPh>
    <rPh sb="18" eb="20">
      <t>ヒヨウ</t>
    </rPh>
    <rPh sb="21" eb="23">
      <t>フタン</t>
    </rPh>
    <phoneticPr fontId="3"/>
  </si>
  <si>
    <t>３　第１項の場合において、発注者が相当の期間を定めて履行の追完の催告をし、その期間内に履行の追完が</t>
    <rPh sb="2" eb="3">
      <t>ダイ</t>
    </rPh>
    <rPh sb="4" eb="5">
      <t>コウ</t>
    </rPh>
    <rPh sb="6" eb="8">
      <t>バアイ</t>
    </rPh>
    <rPh sb="13" eb="16">
      <t>ハッチュウシャ</t>
    </rPh>
    <rPh sb="17" eb="19">
      <t>ソウトウ</t>
    </rPh>
    <rPh sb="20" eb="22">
      <t>キカン</t>
    </rPh>
    <rPh sb="23" eb="24">
      <t>サダ</t>
    </rPh>
    <rPh sb="26" eb="28">
      <t>リコウ</t>
    </rPh>
    <rPh sb="29" eb="31">
      <t>ツイカン</t>
    </rPh>
    <rPh sb="32" eb="34">
      <t>サイコク</t>
    </rPh>
    <rPh sb="39" eb="42">
      <t>キカンナイ</t>
    </rPh>
    <rPh sb="43" eb="45">
      <t>リコウ</t>
    </rPh>
    <phoneticPr fontId="3"/>
  </si>
  <si>
    <r>
      <t>第46条</t>
    </r>
    <r>
      <rPr>
        <sz val="10"/>
        <rFont val="ＭＳ 明朝"/>
        <family val="1"/>
        <charset val="128"/>
      </rPr>
      <t>　発注者は、受注者が次の各号のいずれかに該当するときは相当な期間を定めてその履行の催告をし、</t>
    </r>
    <rPh sb="0" eb="1">
      <t>ダイ</t>
    </rPh>
    <rPh sb="3" eb="4">
      <t>ジョウ</t>
    </rPh>
    <rPh sb="14" eb="15">
      <t>ツギ</t>
    </rPh>
    <rPh sb="16" eb="18">
      <t>カクゴウ</t>
    </rPh>
    <rPh sb="24" eb="26">
      <t>ガイトウ</t>
    </rPh>
    <rPh sb="31" eb="33">
      <t>ソウトウ</t>
    </rPh>
    <rPh sb="34" eb="36">
      <t>キカン</t>
    </rPh>
    <rPh sb="37" eb="38">
      <t>サダ</t>
    </rPh>
    <rPh sb="42" eb="44">
      <t>リコウ</t>
    </rPh>
    <rPh sb="45" eb="47">
      <t>サイコク</t>
    </rPh>
    <phoneticPr fontId="3"/>
  </si>
  <si>
    <t>　(2) 工期内に完成しないとき、又は工期経過後相当の期間内に工事を完成する見込みが明らかにないと認め</t>
    <rPh sb="5" eb="7">
      <t>コウキ</t>
    </rPh>
    <rPh sb="7" eb="8">
      <t>ナイ</t>
    </rPh>
    <rPh sb="9" eb="11">
      <t>カンセイ</t>
    </rPh>
    <rPh sb="17" eb="18">
      <t>マタ</t>
    </rPh>
    <rPh sb="19" eb="21">
      <t>コウキ</t>
    </rPh>
    <rPh sb="21" eb="23">
      <t>ケイカ</t>
    </rPh>
    <rPh sb="23" eb="24">
      <t>ゴ</t>
    </rPh>
    <rPh sb="24" eb="26">
      <t>ソウトウ</t>
    </rPh>
    <rPh sb="27" eb="30">
      <t>キカンナイ</t>
    </rPh>
    <rPh sb="31" eb="33">
      <t>コウジ</t>
    </rPh>
    <rPh sb="34" eb="36">
      <t>カンセイ</t>
    </rPh>
    <rPh sb="38" eb="40">
      <t>ミコ</t>
    </rPh>
    <rPh sb="42" eb="43">
      <t>アキ</t>
    </rPh>
    <rPh sb="49" eb="50">
      <t>ミト</t>
    </rPh>
    <phoneticPr fontId="3"/>
  </si>
  <si>
    <t>　　(ﾍ) 下請契約又は資材、原材料の購入契約その他の契約に当たり、その相手方が(ｲ)から(ﾎ)までのいずれ</t>
    <rPh sb="6" eb="7">
      <t>シタ</t>
    </rPh>
    <rPh sb="7" eb="8">
      <t>ショウ</t>
    </rPh>
    <rPh sb="8" eb="10">
      <t>ケイヤク</t>
    </rPh>
    <rPh sb="10" eb="11">
      <t>マタ</t>
    </rPh>
    <rPh sb="12" eb="14">
      <t>シザイ</t>
    </rPh>
    <rPh sb="15" eb="18">
      <t>ゲンザイリョウ</t>
    </rPh>
    <rPh sb="19" eb="21">
      <t>コウニュウ</t>
    </rPh>
    <rPh sb="21" eb="23">
      <t>ケイヤク</t>
    </rPh>
    <rPh sb="25" eb="26">
      <t>タ</t>
    </rPh>
    <rPh sb="27" eb="29">
      <t>ケイヤク</t>
    </rPh>
    <rPh sb="30" eb="31">
      <t>ア</t>
    </rPh>
    <rPh sb="36" eb="39">
      <t>アイテガタ</t>
    </rPh>
    <phoneticPr fontId="3"/>
  </si>
  <si>
    <t>　　　かに該当することを知りながら、当該者と契約を締結したと認められるとき。</t>
    <rPh sb="5" eb="7">
      <t>ガイトウ</t>
    </rPh>
    <rPh sb="12" eb="13">
      <t>シ</t>
    </rPh>
    <rPh sb="18" eb="19">
      <t>トウ</t>
    </rPh>
    <rPh sb="19" eb="21">
      <t>ガイシャ</t>
    </rPh>
    <rPh sb="22" eb="24">
      <t>ケイヤク</t>
    </rPh>
    <rPh sb="25" eb="27">
      <t>テイケツ</t>
    </rPh>
    <rPh sb="30" eb="31">
      <t>ミト</t>
    </rPh>
    <phoneticPr fontId="3"/>
  </si>
  <si>
    <t>　　(ﾄ) 受注者が、(ｲ)から(ﾎ)までのいずれかに該当する者を下請契約又は資材、原材料の購入契約その他の契</t>
    <rPh sb="6" eb="9">
      <t>ジュチュウシャ</t>
    </rPh>
    <rPh sb="27" eb="29">
      <t>ガイトウ</t>
    </rPh>
    <rPh sb="31" eb="32">
      <t>モノ</t>
    </rPh>
    <rPh sb="33" eb="35">
      <t>シタウケ</t>
    </rPh>
    <rPh sb="35" eb="37">
      <t>ケイヤク</t>
    </rPh>
    <rPh sb="37" eb="38">
      <t>マタ</t>
    </rPh>
    <rPh sb="39" eb="41">
      <t>シザイ</t>
    </rPh>
    <rPh sb="42" eb="45">
      <t>ゲンザイリョウ</t>
    </rPh>
    <rPh sb="46" eb="48">
      <t>コウニュウ</t>
    </rPh>
    <rPh sb="48" eb="50">
      <t>ケイヤク</t>
    </rPh>
    <rPh sb="52" eb="53">
      <t>タ</t>
    </rPh>
    <rPh sb="54" eb="55">
      <t>チギリ</t>
    </rPh>
    <phoneticPr fontId="3"/>
  </si>
  <si>
    <t>　　　約の相手方としていた場合（(ﾍ)に該当する場合を除く。）に、発注者が受注者に対して当該契約の解除</t>
    <rPh sb="3" eb="4">
      <t>ヤク</t>
    </rPh>
    <rPh sb="5" eb="8">
      <t>アイテガタ</t>
    </rPh>
    <rPh sb="13" eb="15">
      <t>バアイ</t>
    </rPh>
    <rPh sb="20" eb="22">
      <t>ガイトウ</t>
    </rPh>
    <rPh sb="24" eb="26">
      <t>バアイ</t>
    </rPh>
    <rPh sb="27" eb="28">
      <t>ノゾ</t>
    </rPh>
    <rPh sb="33" eb="36">
      <t>ハッチュウシャ</t>
    </rPh>
    <rPh sb="37" eb="39">
      <t>ジュチュウ</t>
    </rPh>
    <rPh sb="39" eb="40">
      <t>シャ</t>
    </rPh>
    <rPh sb="41" eb="42">
      <t>タイ</t>
    </rPh>
    <rPh sb="44" eb="46">
      <t>トウガイ</t>
    </rPh>
    <rPh sb="46" eb="48">
      <t>ケイヤク</t>
    </rPh>
    <rPh sb="49" eb="51">
      <t>カイジョ</t>
    </rPh>
    <phoneticPr fontId="3"/>
  </si>
  <si>
    <t>　者。以下この条において同じ。)が、次の各号のいずれかに該当するときはこの契約を解除することができる。</t>
    <rPh sb="18" eb="19">
      <t>ツギ</t>
    </rPh>
    <rPh sb="20" eb="22">
      <t>カクゴウ</t>
    </rPh>
    <rPh sb="28" eb="30">
      <t>ガイトウ</t>
    </rPh>
    <rPh sb="37" eb="39">
      <t>ケイヤク</t>
    </rPh>
    <rPh sb="40" eb="42">
      <t>カイジョ</t>
    </rPh>
    <phoneticPr fontId="3"/>
  </si>
  <si>
    <t>　(6) 第６条の規定に違反したとき。</t>
    <rPh sb="5" eb="6">
      <t>ダイ</t>
    </rPh>
    <rPh sb="7" eb="8">
      <t>ジョウ</t>
    </rPh>
    <rPh sb="9" eb="11">
      <t>キテイ</t>
    </rPh>
    <rPh sb="12" eb="14">
      <t>イハン</t>
    </rPh>
    <phoneticPr fontId="3"/>
  </si>
  <si>
    <r>
      <rPr>
        <b/>
        <sz val="10"/>
        <rFont val="ＭＳ 明朝"/>
        <family val="1"/>
        <charset val="128"/>
      </rPr>
      <t>第50条</t>
    </r>
    <r>
      <rPr>
        <sz val="10"/>
        <rFont val="ＭＳ 明朝"/>
        <family val="1"/>
        <charset val="128"/>
      </rPr>
      <t>　受注者は、発注者がこの契約に違反したときは相当の期間を定めてその履行の催告をし、その期間内</t>
    </r>
    <rPh sb="0" eb="1">
      <t>ダイ</t>
    </rPh>
    <rPh sb="3" eb="4">
      <t>ジョウ</t>
    </rPh>
    <rPh sb="5" eb="8">
      <t>ジュチュウシャ</t>
    </rPh>
    <rPh sb="10" eb="13">
      <t>ハッチュウシャ</t>
    </rPh>
    <rPh sb="16" eb="18">
      <t>ケイヤク</t>
    </rPh>
    <rPh sb="19" eb="21">
      <t>イハン</t>
    </rPh>
    <rPh sb="26" eb="28">
      <t>ソウトウ</t>
    </rPh>
    <rPh sb="29" eb="31">
      <t>キカン</t>
    </rPh>
    <rPh sb="32" eb="33">
      <t>サダ</t>
    </rPh>
    <rPh sb="37" eb="39">
      <t>リコウ</t>
    </rPh>
    <rPh sb="40" eb="42">
      <t>サイコク</t>
    </rPh>
    <rPh sb="49" eb="50">
      <t>ナイ</t>
    </rPh>
    <phoneticPr fontId="3"/>
  </si>
  <si>
    <t>　に履行がないときはこの契約を解除することができる。ただし、その期間を経過した時における債務の不履</t>
    <rPh sb="32" eb="34">
      <t>キカン</t>
    </rPh>
    <rPh sb="35" eb="37">
      <t>ケイカ</t>
    </rPh>
    <rPh sb="47" eb="48">
      <t>フ</t>
    </rPh>
    <rPh sb="48" eb="49">
      <t>クツ</t>
    </rPh>
    <phoneticPr fontId="3"/>
  </si>
  <si>
    <t>　行がこの契約及び取引上の社会通念に照らして軽微であるときは、この限りでない。</t>
    <rPh sb="33" eb="34">
      <t>カギ</t>
    </rPh>
    <phoneticPr fontId="3"/>
  </si>
  <si>
    <t>　(4) 前３号に掲げる場合のほか、債務の本旨に従った履行をしないとき、又は債務の履行が不能であるとき。</t>
    <rPh sb="5" eb="6">
      <t>ゼン</t>
    </rPh>
    <rPh sb="7" eb="8">
      <t>ゴウ</t>
    </rPh>
    <rPh sb="9" eb="10">
      <t>カカ</t>
    </rPh>
    <rPh sb="12" eb="14">
      <t>バアイ</t>
    </rPh>
    <rPh sb="18" eb="20">
      <t>サイム</t>
    </rPh>
    <rPh sb="21" eb="23">
      <t>ホンシ</t>
    </rPh>
    <rPh sb="24" eb="25">
      <t>シタガ</t>
    </rPh>
    <rPh sb="27" eb="29">
      <t>リコウ</t>
    </rPh>
    <rPh sb="36" eb="37">
      <t>マタ</t>
    </rPh>
    <rPh sb="38" eb="40">
      <t>サイム</t>
    </rPh>
    <rPh sb="41" eb="43">
      <t>リコウ</t>
    </rPh>
    <rPh sb="44" eb="46">
      <t>フノウ</t>
    </rPh>
    <phoneticPr fontId="3"/>
  </si>
  <si>
    <t>　防止等に関する法律第８条第１項の規定に基づき財務大臣が決定する率を乗じて計算した額とする。</t>
    <rPh sb="10" eb="11">
      <t>ダイ</t>
    </rPh>
    <phoneticPr fontId="3"/>
  </si>
  <si>
    <t>　約を解除するか否かを問わず、また、工事が完成した後も同様とする。</t>
    <rPh sb="4" eb="5">
      <t>ジョ</t>
    </rPh>
    <rPh sb="8" eb="9">
      <t>イナ</t>
    </rPh>
    <rPh sb="11" eb="12">
      <t>ト</t>
    </rPh>
    <rPh sb="18" eb="20">
      <t>コウジ</t>
    </rPh>
    <rPh sb="21" eb="23">
      <t>カンセイ</t>
    </rPh>
    <rPh sb="25" eb="26">
      <t>アト</t>
    </rPh>
    <rPh sb="27" eb="29">
      <t>ドウヨウ</t>
    </rPh>
    <phoneticPr fontId="3"/>
  </si>
  <si>
    <t>　(1) 受注者（受注者が共同企業体であるときは、その構成員のいずれかの者。以下この項において同じ。）</t>
    <rPh sb="5" eb="8">
      <t>ジュチュウシャ</t>
    </rPh>
    <rPh sb="9" eb="12">
      <t>ジュチュウシャ</t>
    </rPh>
    <rPh sb="13" eb="15">
      <t>キョウドウ</t>
    </rPh>
    <rPh sb="15" eb="18">
      <t>キギョウタイ</t>
    </rPh>
    <rPh sb="27" eb="30">
      <t>コウセイイン</t>
    </rPh>
    <rPh sb="36" eb="37">
      <t>モノ</t>
    </rPh>
    <rPh sb="38" eb="40">
      <t>イカ</t>
    </rPh>
    <rPh sb="42" eb="43">
      <t>コウ</t>
    </rPh>
    <rPh sb="47" eb="48">
      <t>オナ</t>
    </rPh>
    <phoneticPr fontId="3"/>
  </si>
  <si>
    <t>　　に違反行為があったとして公正取引委員会が行った排除措置命令が確定したとき。</t>
    <rPh sb="3" eb="5">
      <t>イハン</t>
    </rPh>
    <rPh sb="5" eb="7">
      <t>コウイ</t>
    </rPh>
    <rPh sb="14" eb="16">
      <t>コウセイ</t>
    </rPh>
    <rPh sb="16" eb="18">
      <t>トリヒキ</t>
    </rPh>
    <rPh sb="18" eb="21">
      <t>イインカイ</t>
    </rPh>
    <rPh sb="22" eb="23">
      <t>オコナ</t>
    </rPh>
    <rPh sb="25" eb="27">
      <t>ハイジョ</t>
    </rPh>
    <rPh sb="27" eb="29">
      <t>ソチ</t>
    </rPh>
    <rPh sb="29" eb="31">
      <t>メイレイ</t>
    </rPh>
    <phoneticPr fontId="3"/>
  </si>
  <si>
    <t>２　前項の場合において、発注者に生じた実際の損害額が、前項に規定する賠償金の額を超えるときは、受注</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rPh sb="40" eb="41">
      <t>コ</t>
    </rPh>
    <rPh sb="47" eb="48">
      <t>ウケ</t>
    </rPh>
    <phoneticPr fontId="3"/>
  </si>
  <si>
    <t>　者は、超過額を発注者の指定する期間内に支払わなければならない。</t>
    <rPh sb="1" eb="2">
      <t>シャ</t>
    </rPh>
    <rPh sb="4" eb="7">
      <t>チョウカガク</t>
    </rPh>
    <rPh sb="8" eb="11">
      <t>ハッチュウシャ</t>
    </rPh>
    <rPh sb="12" eb="14">
      <t>シテイ</t>
    </rPh>
    <rPh sb="16" eb="19">
      <t>キカンナイ</t>
    </rPh>
    <rPh sb="20" eb="22">
      <t>シハラ</t>
    </rPh>
    <phoneticPr fontId="3"/>
  </si>
  <si>
    <r>
      <rPr>
        <b/>
        <sz val="10"/>
        <rFont val="ＭＳ 明朝"/>
        <family val="1"/>
        <charset val="128"/>
      </rPr>
      <t>第55条</t>
    </r>
    <r>
      <rPr>
        <sz val="10"/>
        <rFont val="ＭＳ 明朝"/>
        <family val="1"/>
        <charset val="128"/>
      </rPr>
      <t>　受注者は、発注者が次の各号のいずれかに該当する場合は、これによって生じた損害の賠償を請求す</t>
    </r>
    <rPh sb="0" eb="1">
      <t>ダイ</t>
    </rPh>
    <rPh sb="3" eb="4">
      <t>ジョウ</t>
    </rPh>
    <rPh sb="5" eb="8">
      <t>ジュチュウシャ</t>
    </rPh>
    <rPh sb="10" eb="13">
      <t>ハッチュウシャ</t>
    </rPh>
    <rPh sb="14" eb="15">
      <t>ツギノ</t>
    </rPh>
    <rPh sb="16" eb="26">
      <t>イズレカニガイトウ</t>
    </rPh>
    <rPh sb="28" eb="30">
      <t>バアイ</t>
    </rPh>
    <rPh sb="38" eb="39">
      <t>ショウ</t>
    </rPh>
    <rPh sb="41" eb="43">
      <t>ソンガイ</t>
    </rPh>
    <rPh sb="44" eb="46">
      <t>バイショウ</t>
    </rPh>
    <rPh sb="47" eb="48">
      <t>ショウ</t>
    </rPh>
    <phoneticPr fontId="3"/>
  </si>
  <si>
    <t>　ることができる。ただし、当該各号に定める場合がこの契約及び取引上の社会通念に照らして発注者の責め</t>
    <rPh sb="13" eb="15">
      <t>トウガイ</t>
    </rPh>
    <rPh sb="15" eb="17">
      <t>カクゴウ</t>
    </rPh>
    <rPh sb="18" eb="19">
      <t>サダ</t>
    </rPh>
    <rPh sb="21" eb="23">
      <t>バアイ</t>
    </rPh>
    <rPh sb="26" eb="29">
      <t>ケイヤクオヨ</t>
    </rPh>
    <rPh sb="30" eb="33">
      <t>トリヒキジョウ</t>
    </rPh>
    <rPh sb="34" eb="38">
      <t>シャカイツウネン</t>
    </rPh>
    <rPh sb="39" eb="40">
      <t>テ</t>
    </rPh>
    <phoneticPr fontId="3"/>
  </si>
  <si>
    <t>　に帰することができない事由によるものであるときは、この限りでない。</t>
    <rPh sb="2" eb="3">
      <t>キ</t>
    </rPh>
    <rPh sb="12" eb="14">
      <t>ジユウ</t>
    </rPh>
    <rPh sb="28" eb="29">
      <t>カギ</t>
    </rPh>
    <phoneticPr fontId="3"/>
  </si>
  <si>
    <t>　(2) 前号に掲げる場合のほか、債務の本旨に従った履行をしないとき、又は債務の履行が不能であるとき。</t>
    <rPh sb="5" eb="6">
      <t>ゼン</t>
    </rPh>
    <rPh sb="6" eb="7">
      <t>ゴウ</t>
    </rPh>
    <rPh sb="8" eb="9">
      <t>カカ</t>
    </rPh>
    <rPh sb="11" eb="13">
      <t>バアイ</t>
    </rPh>
    <rPh sb="17" eb="19">
      <t>サイム</t>
    </rPh>
    <rPh sb="20" eb="22">
      <t>ホンシ</t>
    </rPh>
    <rPh sb="23" eb="24">
      <t>シタガ</t>
    </rPh>
    <rPh sb="26" eb="28">
      <t>リコウ</t>
    </rPh>
    <rPh sb="35" eb="36">
      <t>マタ</t>
    </rPh>
    <rPh sb="37" eb="39">
      <t>サイム</t>
    </rPh>
    <rPh sb="40" eb="42">
      <t>リコウ</t>
    </rPh>
    <rPh sb="43" eb="45">
      <t>フノウ</t>
    </rPh>
    <phoneticPr fontId="3"/>
  </si>
  <si>
    <t>　等を行うことのできる期間は、10年とする。この場合において、前各項の規定は適用しない。</t>
    <rPh sb="11" eb="13">
      <t>キカン</t>
    </rPh>
    <rPh sb="17" eb="18">
      <t>ネン</t>
    </rPh>
    <rPh sb="24" eb="26">
      <t>バアイ</t>
    </rPh>
    <rPh sb="38" eb="40">
      <t>テキヨウ</t>
    </rPh>
    <phoneticPr fontId="3"/>
  </si>
  <si>
    <t>２　前項の規定により追徴する場合には、発注者は、未受領金額につき、遅延日数に応じ契約日における政府</t>
    <rPh sb="2" eb="4">
      <t>ゼンコウ</t>
    </rPh>
    <rPh sb="5" eb="7">
      <t>キテイ</t>
    </rPh>
    <rPh sb="10" eb="12">
      <t>ツイチョウ</t>
    </rPh>
    <rPh sb="14" eb="16">
      <t>バアイ</t>
    </rPh>
    <rPh sb="19" eb="22">
      <t>ハッチュウシャ</t>
    </rPh>
    <rPh sb="24" eb="27">
      <t>ミジュリョウ</t>
    </rPh>
    <rPh sb="27" eb="29">
      <t>キンガク</t>
    </rPh>
    <rPh sb="33" eb="35">
      <t>チエン</t>
    </rPh>
    <rPh sb="35" eb="37">
      <t>ニッスウ</t>
    </rPh>
    <rPh sb="38" eb="39">
      <t>オウ</t>
    </rPh>
    <rPh sb="40" eb="43">
      <t>ケイヤクビ</t>
    </rPh>
    <rPh sb="47" eb="49">
      <t>セイフ</t>
    </rPh>
    <phoneticPr fontId="3"/>
  </si>
  <si>
    <t>　契約の支払遅延防止等に関する法律第８条第１項の規定に基づき財務大臣が決定する率を乗じて計算した額</t>
    <phoneticPr fontId="3"/>
  </si>
  <si>
    <t>　の遅延利息の支払いを受注者に請求することができる。</t>
    <phoneticPr fontId="3"/>
  </si>
  <si>
    <t>　第５項の規定により発注者が決定を行った後又は発注者若しくは受注者が決定を行わずに同条第３項若しく</t>
    <rPh sb="1" eb="2">
      <t>ダイ</t>
    </rPh>
    <rPh sb="3" eb="4">
      <t>コウ</t>
    </rPh>
    <rPh sb="5" eb="7">
      <t>キテイ</t>
    </rPh>
    <rPh sb="14" eb="16">
      <t>ケッテイ</t>
    </rPh>
    <rPh sb="17" eb="18">
      <t>オコナ</t>
    </rPh>
    <rPh sb="20" eb="21">
      <t>ノチ</t>
    </rPh>
    <rPh sb="21" eb="22">
      <t>マタ</t>
    </rPh>
    <rPh sb="26" eb="27">
      <t>モ</t>
    </rPh>
    <rPh sb="34" eb="36">
      <t>ケッテイ</t>
    </rPh>
    <phoneticPr fontId="3"/>
  </si>
  <si>
    <t>　は第５項の期間が経過した後でなければ、発注者及び受注者は、前項のあっせん又は調停を請求することが</t>
    <rPh sb="6" eb="8">
      <t>キカン</t>
    </rPh>
    <rPh sb="9" eb="11">
      <t>ケイカ</t>
    </rPh>
    <rPh sb="13" eb="14">
      <t>ノチ</t>
    </rPh>
    <rPh sb="23" eb="24">
      <t>オヨ</t>
    </rPh>
    <rPh sb="30" eb="32">
      <t>ゼンコウ</t>
    </rPh>
    <phoneticPr fontId="3"/>
  </si>
  <si>
    <t>　できない。</t>
    <phoneticPr fontId="3"/>
  </si>
  <si>
    <t>　　する暴力団をいう。以下この条において同じ。）又は暴力団員（同法第２条第６号に規定する暴力団員を</t>
    <phoneticPr fontId="3"/>
  </si>
  <si>
    <t>　　いう。以下この条において同じ。）が経営に実質的に関与していると認められる者に請負代金債権を譲渡</t>
    <phoneticPr fontId="3"/>
  </si>
  <si>
    <t>　　したとき。</t>
    <phoneticPr fontId="3"/>
  </si>
  <si>
    <t>　(3)　監理技術者補佐（建設業法第26条第３項ただし書に規定する者をいう。以下同じ。）。ただし、同項</t>
    <rPh sb="13" eb="16">
      <t>ケンセツギョウ</t>
    </rPh>
    <rPh sb="16" eb="17">
      <t>ホウ</t>
    </rPh>
    <rPh sb="17" eb="18">
      <t>ダイ</t>
    </rPh>
    <rPh sb="20" eb="21">
      <t>ジョウ</t>
    </rPh>
    <rPh sb="49" eb="50">
      <t>ドウ</t>
    </rPh>
    <phoneticPr fontId="3"/>
  </si>
  <si>
    <t>　　ただし書の規定を使用し、監理技術者が他の工事を兼務する場合に限る。</t>
    <phoneticPr fontId="3"/>
  </si>
  <si>
    <t>　(2) 独占禁止法第７条第１項若しくは第２項（独占禁止法第８条の２第２項及び第20条第２項において準用す</t>
    <rPh sb="5" eb="7">
      <t>ドクセン</t>
    </rPh>
    <rPh sb="7" eb="10">
      <t>キンシホウ</t>
    </rPh>
    <rPh sb="10" eb="11">
      <t>ダイ</t>
    </rPh>
    <rPh sb="12" eb="13">
      <t>ジョウ</t>
    </rPh>
    <rPh sb="13" eb="14">
      <t>ダイ</t>
    </rPh>
    <rPh sb="15" eb="16">
      <t>コウ</t>
    </rPh>
    <rPh sb="16" eb="17">
      <t>モ</t>
    </rPh>
    <rPh sb="20" eb="21">
      <t>ダイ</t>
    </rPh>
    <rPh sb="22" eb="23">
      <t>コウ</t>
    </rPh>
    <rPh sb="24" eb="26">
      <t>ドクセン</t>
    </rPh>
    <rPh sb="26" eb="28">
      <t>キンシ</t>
    </rPh>
    <rPh sb="28" eb="29">
      <t>ホウ</t>
    </rPh>
    <rPh sb="29" eb="30">
      <t>ダイ</t>
    </rPh>
    <rPh sb="31" eb="32">
      <t>ジョウ</t>
    </rPh>
    <rPh sb="34" eb="35">
      <t>ダイ</t>
    </rPh>
    <rPh sb="36" eb="37">
      <t>コウ</t>
    </rPh>
    <rPh sb="37" eb="38">
      <t>オヨ</t>
    </rPh>
    <rPh sb="39" eb="40">
      <t>ダイ</t>
    </rPh>
    <rPh sb="42" eb="43">
      <t>ジョウ</t>
    </rPh>
    <rPh sb="43" eb="44">
      <t>ダイ</t>
    </rPh>
    <rPh sb="45" eb="46">
      <t>コウ</t>
    </rPh>
    <rPh sb="50" eb="51">
      <t>ジュン</t>
    </rPh>
    <phoneticPr fontId="3"/>
  </si>
  <si>
    <t>　　る場合を含む。）、第８条の２第１項若しくは第３項、第17条の２又は第20条第１項の規定による排除措置</t>
    <rPh sb="6" eb="7">
      <t>フク</t>
    </rPh>
    <rPh sb="11" eb="12">
      <t>ダイ</t>
    </rPh>
    <rPh sb="13" eb="14">
      <t>ジョウ</t>
    </rPh>
    <rPh sb="16" eb="17">
      <t>ダイ</t>
    </rPh>
    <rPh sb="18" eb="19">
      <t>コウ</t>
    </rPh>
    <rPh sb="19" eb="20">
      <t>モ</t>
    </rPh>
    <rPh sb="23" eb="24">
      <t>ダイ</t>
    </rPh>
    <rPh sb="25" eb="26">
      <t>コウ</t>
    </rPh>
    <rPh sb="27" eb="28">
      <t>ダイ</t>
    </rPh>
    <rPh sb="30" eb="31">
      <t>ジョウ</t>
    </rPh>
    <rPh sb="33" eb="34">
      <t>マタ</t>
    </rPh>
    <rPh sb="35" eb="36">
      <t>ダイ</t>
    </rPh>
    <rPh sb="38" eb="39">
      <t>ジョウ</t>
    </rPh>
    <rPh sb="39" eb="40">
      <t>ダイ</t>
    </rPh>
    <rPh sb="41" eb="42">
      <t>コウ</t>
    </rPh>
    <phoneticPr fontId="3"/>
  </si>
  <si>
    <t>　　命令（以下「排除措置命令」という。）を受けたとき。</t>
    <rPh sb="6" eb="7">
      <t>シタ</t>
    </rPh>
    <rPh sb="8" eb="10">
      <t>ハイジョ</t>
    </rPh>
    <rPh sb="10" eb="12">
      <t>ソチ</t>
    </rPh>
    <rPh sb="12" eb="14">
      <t>メイレイ</t>
    </rPh>
    <rPh sb="21" eb="22">
      <t>ウ</t>
    </rPh>
    <phoneticPr fontId="3"/>
  </si>
  <si>
    <t>　(3) 独占禁止法第７条の２第１項（独占禁止法第８条の３において読み替えて準用する場合を含む。）及び第</t>
    <rPh sb="5" eb="7">
      <t>ドクセン</t>
    </rPh>
    <rPh sb="7" eb="10">
      <t>キンシホウ</t>
    </rPh>
    <rPh sb="10" eb="11">
      <t>ダイ</t>
    </rPh>
    <rPh sb="12" eb="13">
      <t>ジョウ</t>
    </rPh>
    <rPh sb="15" eb="16">
      <t>ダイ</t>
    </rPh>
    <rPh sb="17" eb="18">
      <t>コウ</t>
    </rPh>
    <rPh sb="19" eb="21">
      <t>ドクセン</t>
    </rPh>
    <rPh sb="21" eb="24">
      <t>キンシホウ</t>
    </rPh>
    <rPh sb="24" eb="25">
      <t>ダイ</t>
    </rPh>
    <rPh sb="26" eb="27">
      <t>ジョウ</t>
    </rPh>
    <rPh sb="33" eb="34">
      <t>ヨ</t>
    </rPh>
    <rPh sb="35" eb="36">
      <t>カ</t>
    </rPh>
    <rPh sb="38" eb="40">
      <t>ジュンヨウ</t>
    </rPh>
    <rPh sb="42" eb="44">
      <t>バアイ</t>
    </rPh>
    <rPh sb="45" eb="46">
      <t>フク</t>
    </rPh>
    <rPh sb="49" eb="50">
      <t>オヨ</t>
    </rPh>
    <rPh sb="51" eb="52">
      <t>ダイ</t>
    </rPh>
    <phoneticPr fontId="3"/>
  </si>
  <si>
    <t>　　７条の９第１項の規定による課徴金の納付命令（以下「納付命令」という。）を受けたとき、又は独占禁止</t>
    <rPh sb="11" eb="12">
      <t>サダム</t>
    </rPh>
    <rPh sb="15" eb="18">
      <t>カチョウキン</t>
    </rPh>
    <rPh sb="19" eb="21">
      <t>ノウフ</t>
    </rPh>
    <rPh sb="21" eb="23">
      <t>メイレイ</t>
    </rPh>
    <rPh sb="24" eb="26">
      <t>イカ</t>
    </rPh>
    <rPh sb="27" eb="29">
      <t>ノウフ</t>
    </rPh>
    <rPh sb="29" eb="31">
      <t>メイレイ</t>
    </rPh>
    <rPh sb="38" eb="39">
      <t>ウ</t>
    </rPh>
    <rPh sb="44" eb="45">
      <t>マタ</t>
    </rPh>
    <rPh sb="46" eb="48">
      <t>ドクセン</t>
    </rPh>
    <rPh sb="48" eb="50">
      <t>キンシ</t>
    </rPh>
    <phoneticPr fontId="3"/>
  </si>
  <si>
    <t>　　法第７条の２第１項の規定により課徴金を納付すべき事業者が独占禁止法第７条の４第１項の規定により納</t>
    <rPh sb="17" eb="20">
      <t>カチョウキン</t>
    </rPh>
    <rPh sb="21" eb="23">
      <t>ノウフ</t>
    </rPh>
    <rPh sb="26" eb="29">
      <t>ジギョウシャ</t>
    </rPh>
    <rPh sb="30" eb="32">
      <t>ドクセン</t>
    </rPh>
    <rPh sb="32" eb="34">
      <t>キンシ</t>
    </rPh>
    <rPh sb="34" eb="35">
      <t>ホウ</t>
    </rPh>
    <rPh sb="35" eb="36">
      <t>ダイ</t>
    </rPh>
    <rPh sb="37" eb="38">
      <t>ジョウ</t>
    </rPh>
    <rPh sb="40" eb="41">
      <t>ダイ</t>
    </rPh>
    <rPh sb="42" eb="43">
      <t>コウ</t>
    </rPh>
    <rPh sb="44" eb="46">
      <t>キテイ</t>
    </rPh>
    <rPh sb="49" eb="50">
      <t>ナン</t>
    </rPh>
    <phoneticPr fontId="3"/>
  </si>
  <si>
    <t>　　付命令を受けなかったとき。</t>
    <phoneticPr fontId="3"/>
  </si>
  <si>
    <t>　　より刑事訴訟法（昭和23年法律第131号）第247条の規定に基づく公訴を提起されたとき（受注者の役員又は</t>
    <rPh sb="4" eb="6">
      <t>ケイジ</t>
    </rPh>
    <rPh sb="6" eb="8">
      <t>ソショウ</t>
    </rPh>
    <rPh sb="8" eb="9">
      <t>ホウ</t>
    </rPh>
    <rPh sb="10" eb="12">
      <t>ショウワ</t>
    </rPh>
    <rPh sb="14" eb="15">
      <t>ネン</t>
    </rPh>
    <rPh sb="15" eb="17">
      <t>ホウリツ</t>
    </rPh>
    <rPh sb="17" eb="18">
      <t>ダイ</t>
    </rPh>
    <rPh sb="21" eb="22">
      <t>ゴウ</t>
    </rPh>
    <rPh sb="23" eb="24">
      <t>ダイ</t>
    </rPh>
    <rPh sb="27" eb="28">
      <t>ジョウ</t>
    </rPh>
    <rPh sb="29" eb="31">
      <t>キテイ</t>
    </rPh>
    <rPh sb="32" eb="33">
      <t>モト</t>
    </rPh>
    <rPh sb="35" eb="37">
      <t>コウソ</t>
    </rPh>
    <rPh sb="38" eb="40">
      <t>テイキ</t>
    </rPh>
    <rPh sb="46" eb="49">
      <t>ジュチュウシャ</t>
    </rPh>
    <rPh sb="50" eb="51">
      <t>ヤク</t>
    </rPh>
    <phoneticPr fontId="3"/>
  </si>
  <si>
    <t>　　その使用人が当該公訴を提起されたときを含む。）。</t>
    <rPh sb="4" eb="6">
      <t>シヨウ</t>
    </rPh>
    <rPh sb="6" eb="7">
      <t>ニン</t>
    </rPh>
    <rPh sb="8" eb="10">
      <t>トウガイ</t>
    </rPh>
    <rPh sb="10" eb="12">
      <t>コウソ</t>
    </rPh>
    <rPh sb="13" eb="15">
      <t>テイキ</t>
    </rPh>
    <rPh sb="21" eb="22">
      <t>フク</t>
    </rPh>
    <phoneticPr fontId="3"/>
  </si>
  <si>
    <t>　　７条の２第１項の規定により課徴金を納付すべき事業者が、独占禁止法第７条の４第１項の規定により納</t>
    <rPh sb="29" eb="31">
      <t>ドクセン</t>
    </rPh>
    <rPh sb="31" eb="33">
      <t>キンシ</t>
    </rPh>
    <rPh sb="33" eb="34">
      <t>ホウ</t>
    </rPh>
    <rPh sb="34" eb="35">
      <t>ダイ</t>
    </rPh>
    <phoneticPr fontId="3"/>
  </si>
  <si>
    <t>　　付命令を受けなかったとき。　　</t>
    <phoneticPr fontId="3"/>
  </si>
  <si>
    <r>
      <t>第60条</t>
    </r>
    <r>
      <rPr>
        <sz val="10"/>
        <rFont val="ＭＳ 明朝"/>
        <family val="1"/>
        <charset val="128"/>
      </rPr>
      <t>　設計図書に、この契約が仮契約であり本契約となるためには、この契約もしくはこの契約が付帯する</t>
    </r>
    <rPh sb="0" eb="1">
      <t>ダイ</t>
    </rPh>
    <rPh sb="3" eb="4">
      <t>ジョウ</t>
    </rPh>
    <rPh sb="5" eb="7">
      <t>セッケイ</t>
    </rPh>
    <rPh sb="7" eb="9">
      <t>トショ</t>
    </rPh>
    <rPh sb="13" eb="15">
      <t>ケイヤク</t>
    </rPh>
    <rPh sb="16" eb="19">
      <t>カリケイヤク</t>
    </rPh>
    <rPh sb="22" eb="25">
      <t>ホンケイヤク</t>
    </rPh>
    <rPh sb="35" eb="37">
      <t>ケイヤク</t>
    </rPh>
    <rPh sb="43" eb="45">
      <t>ケイヤク</t>
    </rPh>
    <rPh sb="46" eb="48">
      <t>フタイ</t>
    </rPh>
    <phoneticPr fontId="3"/>
  </si>
  <si>
    <t>　本体工事の契約について、池田市議会の議決が必要と定められている場合、この契約は池田市議会での議決</t>
    <phoneticPr fontId="3"/>
  </si>
  <si>
    <t>　により本契約となるものとする。</t>
    <phoneticPr fontId="3"/>
  </si>
  <si>
    <t>池田市長　　瀧　澤　智　子</t>
    <rPh sb="0" eb="4">
      <t>イケダシチョウ</t>
    </rPh>
    <rPh sb="6" eb="7">
      <t>タキ</t>
    </rPh>
    <rPh sb="8" eb="9">
      <t>サワ</t>
    </rPh>
    <rPh sb="10" eb="11">
      <t>サトシ</t>
    </rPh>
    <rPh sb="12" eb="13">
      <t>コ</t>
    </rPh>
    <phoneticPr fontId="3"/>
  </si>
  <si>
    <r>
      <rPr>
        <b/>
        <sz val="10"/>
        <rFont val="ＭＳ 明朝"/>
        <family val="1"/>
        <charset val="128"/>
      </rPr>
      <t>第26条</t>
    </r>
    <r>
      <rPr>
        <sz val="10"/>
        <rFont val="ＭＳ 明朝"/>
        <family val="1"/>
        <charset val="128"/>
      </rPr>
      <t>　受注者は、災害防止等のため必要があると認めるときは、臨機の措置をとらなければならない。この</t>
    </r>
    <rPh sb="0" eb="1">
      <t>ダイ</t>
    </rPh>
    <rPh sb="3" eb="4">
      <t>ジョウ</t>
    </rPh>
    <rPh sb="10" eb="12">
      <t>サイガイ</t>
    </rPh>
    <rPh sb="12" eb="14">
      <t>ボウシ</t>
    </rPh>
    <rPh sb="14" eb="15">
      <t>トウ</t>
    </rPh>
    <rPh sb="18" eb="20">
      <t>ヒツヨウ</t>
    </rPh>
    <rPh sb="24" eb="25">
      <t>ミト</t>
    </rPh>
    <rPh sb="31" eb="33">
      <t>リンキ</t>
    </rPh>
    <rPh sb="34" eb="36">
      <t>ソチ</t>
    </rPh>
    <phoneticPr fontId="3"/>
  </si>
  <si>
    <t>　っては設計図書で部分払の対象とすることを指定したものに限る。）が請負代金額の10分の３（工事期間が</t>
    <rPh sb="9" eb="11">
      <t>ブブン</t>
    </rPh>
    <rPh sb="11" eb="12">
      <t>バラ</t>
    </rPh>
    <rPh sb="13" eb="15">
      <t>タイショウ</t>
    </rPh>
    <rPh sb="21" eb="23">
      <t>シテイ</t>
    </rPh>
    <rPh sb="28" eb="29">
      <t>カギ</t>
    </rPh>
    <rPh sb="33" eb="35">
      <t>ウケオイ</t>
    </rPh>
    <rPh sb="45" eb="47">
      <t>コウジ</t>
    </rPh>
    <rPh sb="47" eb="49">
      <t>キカン</t>
    </rPh>
    <phoneticPr fontId="3"/>
  </si>
  <si>
    <t>　２年度以上にまたがる契約については、その都度発注者が定める率）を超えた場合において、その出来形部</t>
    <rPh sb="23" eb="26">
      <t>ハッチュウシャ</t>
    </rPh>
    <phoneticPr fontId="3"/>
  </si>
  <si>
    <t>　分及び工事現場に搬入済みの工事材料に相応する請負代金相当額の10分の９以内の額について、次項から第</t>
    <rPh sb="45" eb="47">
      <t>ジコウ</t>
    </rPh>
    <rPh sb="49" eb="50">
      <t>ダイ</t>
    </rPh>
    <phoneticPr fontId="3"/>
  </si>
  <si>
    <t>　７項までに定めるところにより部分払を請求することができる。ただし、この請求は、設計図書で部分払を</t>
    <rPh sb="40" eb="42">
      <t>セッケイ</t>
    </rPh>
    <rPh sb="42" eb="44">
      <t>トショ</t>
    </rPh>
    <rPh sb="45" eb="47">
      <t>ブブン</t>
    </rPh>
    <rPh sb="47" eb="48">
      <t>バラ</t>
    </rPh>
    <phoneticPr fontId="3"/>
  </si>
  <si>
    <t>　行うことを定めた場合及び設計図書で部分払を行うことを定めなかった場合においては発注者が部分払を行</t>
    <phoneticPr fontId="3"/>
  </si>
  <si>
    <t>　うことを特に必要と認めた場合に限る。</t>
    <phoneticPr fontId="3"/>
  </si>
  <si>
    <t>池　田　市　教　育　委　員　会</t>
    <phoneticPr fontId="3"/>
  </si>
  <si>
    <t>３　受注者は、第１項又は第２項の規定による保証証書の寄託に代えて、電磁的方法であって、当該保証契約</t>
    <rPh sb="2" eb="5">
      <t>ジュチュウシャ</t>
    </rPh>
    <rPh sb="7" eb="8">
      <t>ダイ</t>
    </rPh>
    <rPh sb="9" eb="10">
      <t>コウ</t>
    </rPh>
    <rPh sb="10" eb="11">
      <t>マタ</t>
    </rPh>
    <rPh sb="12" eb="13">
      <t>ダイ</t>
    </rPh>
    <rPh sb="14" eb="15">
      <t>コウ</t>
    </rPh>
    <rPh sb="16" eb="18">
      <t>キテイ</t>
    </rPh>
    <rPh sb="21" eb="23">
      <t>ホショウ</t>
    </rPh>
    <rPh sb="23" eb="25">
      <t>ショウショ</t>
    </rPh>
    <rPh sb="26" eb="28">
      <t>キタク</t>
    </rPh>
    <rPh sb="29" eb="30">
      <t>カ</t>
    </rPh>
    <rPh sb="33" eb="35">
      <t>デンジ</t>
    </rPh>
    <rPh sb="48" eb="49">
      <t>ヤク</t>
    </rPh>
    <phoneticPr fontId="3"/>
  </si>
  <si>
    <t>　とができる。ただし、当該方法は、書面の交付に準ずるものでなければならない。</t>
    <rPh sb="11" eb="13">
      <t>トウガイ</t>
    </rPh>
    <rPh sb="13" eb="15">
      <t>ホウホウ</t>
    </rPh>
    <rPh sb="17" eb="18">
      <t>ショ</t>
    </rPh>
    <rPh sb="18" eb="19">
      <t>メン</t>
    </rPh>
    <rPh sb="20" eb="21">
      <t>コウ</t>
    </rPh>
    <phoneticPr fontId="3"/>
  </si>
  <si>
    <t>　　　られるとき。</t>
    <phoneticPr fontId="3"/>
  </si>
  <si>
    <t>７</t>
    <phoneticPr fontId="3"/>
  </si>
  <si>
    <t>８</t>
    <phoneticPr fontId="3"/>
  </si>
  <si>
    <t>建設発生土の搬出先等</t>
    <phoneticPr fontId="3"/>
  </si>
  <si>
    <r>
      <t>２</t>
    </r>
    <r>
      <rPr>
        <sz val="10"/>
        <color indexed="8"/>
        <rFont val="ＭＳ 明朝"/>
        <family val="1"/>
        <charset val="128"/>
      </rPr>
      <t>　受注者は、前項の規定による保険証券の寄託に代えて、電子情報処理組織を使用する方法その他の情報通</t>
    </r>
    <phoneticPr fontId="3"/>
  </si>
  <si>
    <t>　信の技術を利用する方法（ 以下「電磁的方法」という。）であって、当該履行保証保険契約の相手方が定</t>
    <phoneticPr fontId="3"/>
  </si>
  <si>
    <t>　め、発注者が認めた措置を講ずることができる。この場合において、受注者は、当該保険証券を寄託したも</t>
    <phoneticPr fontId="3"/>
  </si>
  <si>
    <t>　のとみなす。</t>
    <phoneticPr fontId="3"/>
  </si>
  <si>
    <t>３　第１項の保証に係る契約保証金の額、保証金額又は保険金額（第６項において「保証の額」という。）は、</t>
    <rPh sb="2" eb="3">
      <t>ダイ</t>
    </rPh>
    <rPh sb="4" eb="5">
      <t>コウ</t>
    </rPh>
    <rPh sb="6" eb="8">
      <t>ホショウ</t>
    </rPh>
    <rPh sb="9" eb="10">
      <t>カカ</t>
    </rPh>
    <rPh sb="11" eb="13">
      <t>ケイヤク</t>
    </rPh>
    <rPh sb="13" eb="16">
      <t>ホショウキン</t>
    </rPh>
    <rPh sb="17" eb="18">
      <t>ガク</t>
    </rPh>
    <rPh sb="19" eb="21">
      <t>ホショウ</t>
    </rPh>
    <rPh sb="21" eb="23">
      <t>キンガク</t>
    </rPh>
    <rPh sb="23" eb="24">
      <t>マタ</t>
    </rPh>
    <rPh sb="25" eb="27">
      <t>ホケン</t>
    </rPh>
    <rPh sb="27" eb="29">
      <t>キンガク</t>
    </rPh>
    <rPh sb="30" eb="31">
      <t>ダイ</t>
    </rPh>
    <rPh sb="32" eb="33">
      <t>コウ</t>
    </rPh>
    <rPh sb="38" eb="40">
      <t>ホショウ</t>
    </rPh>
    <rPh sb="41" eb="42">
      <t>ガク</t>
    </rPh>
    <phoneticPr fontId="3"/>
  </si>
  <si>
    <t>４　受注者が第１項第３号から第５号までのいずれかに掲げる保証を付す場合は当該保証は第54条第３項各号</t>
    <rPh sb="2" eb="5">
      <t>ジュチュウシャ</t>
    </rPh>
    <rPh sb="6" eb="7">
      <t>ダイ</t>
    </rPh>
    <rPh sb="8" eb="9">
      <t>コウ</t>
    </rPh>
    <rPh sb="9" eb="10">
      <t>ダイ</t>
    </rPh>
    <rPh sb="11" eb="12">
      <t>ゴウ</t>
    </rPh>
    <rPh sb="14" eb="15">
      <t>ダイ</t>
    </rPh>
    <rPh sb="16" eb="17">
      <t>ゴウ</t>
    </rPh>
    <rPh sb="25" eb="26">
      <t>カカ</t>
    </rPh>
    <rPh sb="28" eb="30">
      <t>ホショウ</t>
    </rPh>
    <rPh sb="31" eb="32">
      <t>フ</t>
    </rPh>
    <rPh sb="33" eb="35">
      <t>バアイ</t>
    </rPh>
    <rPh sb="36" eb="38">
      <t>トウガイ</t>
    </rPh>
    <rPh sb="38" eb="40">
      <t>ホショウ</t>
    </rPh>
    <rPh sb="41" eb="42">
      <t>ダイ</t>
    </rPh>
    <rPh sb="44" eb="45">
      <t>ジョウ</t>
    </rPh>
    <rPh sb="45" eb="46">
      <t>ダイ</t>
    </rPh>
    <phoneticPr fontId="3"/>
  </si>
  <si>
    <t>５　第１項の規定により、受注者が同項第２号又は第３号に掲げる保証を付したときは、当該保証は契約保証</t>
    <rPh sb="2" eb="3">
      <t>ダイ</t>
    </rPh>
    <rPh sb="4" eb="5">
      <t>コウ</t>
    </rPh>
    <rPh sb="6" eb="8">
      <t>キテイ</t>
    </rPh>
    <rPh sb="16" eb="17">
      <t>ドウ</t>
    </rPh>
    <rPh sb="17" eb="18">
      <t>コウ</t>
    </rPh>
    <rPh sb="18" eb="19">
      <t>ダイ</t>
    </rPh>
    <rPh sb="20" eb="21">
      <t>ゴウ</t>
    </rPh>
    <rPh sb="21" eb="22">
      <t>マタ</t>
    </rPh>
    <rPh sb="23" eb="24">
      <t>ダイ</t>
    </rPh>
    <rPh sb="25" eb="26">
      <t>ゴウ</t>
    </rPh>
    <rPh sb="27" eb="28">
      <t>カカ</t>
    </rPh>
    <rPh sb="30" eb="32">
      <t>ホショウ</t>
    </rPh>
    <rPh sb="33" eb="34">
      <t>フ</t>
    </rPh>
    <rPh sb="40" eb="42">
      <t>トウガイ</t>
    </rPh>
    <rPh sb="42" eb="44">
      <t>ホショウ</t>
    </rPh>
    <rPh sb="45" eb="47">
      <t>ケイヤク</t>
    </rPh>
    <rPh sb="47" eb="49">
      <t>ホショウ</t>
    </rPh>
    <phoneticPr fontId="3"/>
  </si>
  <si>
    <t>６　請負代金額の変更があった場合には、保証の額が変更後の請負代金額の100分の10に達するまで、発注者</t>
    <rPh sb="2" eb="4">
      <t>ウケオイ</t>
    </rPh>
    <rPh sb="4" eb="5">
      <t>ダイ</t>
    </rPh>
    <rPh sb="5" eb="7">
      <t>キンガク</t>
    </rPh>
    <rPh sb="8" eb="10">
      <t>ヘンコウ</t>
    </rPh>
    <rPh sb="14" eb="16">
      <t>バアイ</t>
    </rPh>
    <rPh sb="19" eb="21">
      <t>ホショウ</t>
    </rPh>
    <rPh sb="22" eb="23">
      <t>ガク</t>
    </rPh>
    <rPh sb="24" eb="26">
      <t>ヘンコウ</t>
    </rPh>
    <rPh sb="26" eb="27">
      <t>ゴ</t>
    </rPh>
    <rPh sb="28" eb="30">
      <t>ウケオイ</t>
    </rPh>
    <rPh sb="30" eb="31">
      <t>ダイ</t>
    </rPh>
    <rPh sb="31" eb="33">
      <t>キンガク</t>
    </rPh>
    <rPh sb="37" eb="38">
      <t>ブン</t>
    </rPh>
    <rPh sb="42" eb="43">
      <t>タッ</t>
    </rPh>
    <rPh sb="50" eb="51">
      <t>シャ</t>
    </rPh>
    <phoneticPr fontId="3"/>
  </si>
  <si>
    <r>
      <t>２</t>
    </r>
    <r>
      <rPr>
        <sz val="10"/>
        <color indexed="8"/>
        <rFont val="ＭＳ 明朝"/>
        <family val="1"/>
        <charset val="128"/>
      </rPr>
      <t>　受注者は、前項の規定による保証証書の寄託に代えて、電磁的方法であって、当該保証契約の相手方たる</t>
    </r>
    <phoneticPr fontId="3"/>
  </si>
  <si>
    <r>
      <rPr>
        <sz val="10"/>
        <color indexed="8"/>
        <rFont val="ＭＳ 明朝"/>
        <family val="1"/>
        <charset val="128"/>
      </rPr>
      <t>　保証事業会社が定め、発注者が認めた措置を講ずることができる。この場合において、受注者は、当該保証</t>
    </r>
    <phoneticPr fontId="3"/>
  </si>
  <si>
    <r>
      <rPr>
        <sz val="10"/>
        <color indexed="8"/>
        <rFont val="ＭＳ 明朝"/>
        <family val="1"/>
        <charset val="128"/>
      </rPr>
      <t>　証書を寄託したものとみなす。</t>
    </r>
    <phoneticPr fontId="3"/>
  </si>
  <si>
    <t>３　発注者は、第１項の規定による請求があったときは、請求を受けた日から14日以内に前払金を支払わなけ</t>
    <rPh sb="7" eb="8">
      <t>ダイ</t>
    </rPh>
    <rPh sb="9" eb="10">
      <t>コウ</t>
    </rPh>
    <rPh sb="11" eb="13">
      <t>キテイ</t>
    </rPh>
    <rPh sb="16" eb="18">
      <t>セイキュウ</t>
    </rPh>
    <rPh sb="26" eb="28">
      <t>セイキュウ</t>
    </rPh>
    <rPh sb="29" eb="30">
      <t>ウ</t>
    </rPh>
    <rPh sb="32" eb="33">
      <t>ヒ</t>
    </rPh>
    <rPh sb="37" eb="38">
      <t>ニチ</t>
    </rPh>
    <rPh sb="38" eb="40">
      <t>イナイ</t>
    </rPh>
    <rPh sb="41" eb="43">
      <t>マエバラ</t>
    </rPh>
    <rPh sb="43" eb="44">
      <t>キン</t>
    </rPh>
    <rPh sb="45" eb="47">
      <t>シハラ</t>
    </rPh>
    <phoneticPr fontId="3"/>
  </si>
  <si>
    <t>５　第２項及び第３項の規定は、前項の場合について準用する。</t>
    <rPh sb="5" eb="6">
      <t>オヨ</t>
    </rPh>
    <rPh sb="7" eb="8">
      <t>ダイ</t>
    </rPh>
    <rPh sb="9" eb="10">
      <t>コウ</t>
    </rPh>
    <phoneticPr fontId="3"/>
  </si>
  <si>
    <t>４　受注者は、第１項の規定による前払金の支払いを受けた後、保証事業会社と中間前払金に関する保証契約</t>
    <phoneticPr fontId="3"/>
  </si>
  <si>
    <t>　２以上であるときは、その増額後の請負代金額の100分の40（第４項の規定により中間前払金の支払いを受</t>
    <rPh sb="13" eb="15">
      <t>ゾウガク</t>
    </rPh>
    <rPh sb="15" eb="16">
      <t>ゴ</t>
    </rPh>
    <rPh sb="17" eb="19">
      <t>ウケオイ</t>
    </rPh>
    <rPh sb="19" eb="21">
      <t>ダイキン</t>
    </rPh>
    <rPh sb="21" eb="22">
      <t>ガク</t>
    </rPh>
    <rPh sb="26" eb="27">
      <t>フン</t>
    </rPh>
    <phoneticPr fontId="3"/>
  </si>
  <si>
    <t>　請求することができる。この場合においては、第３項の規定を準用する。</t>
    <rPh sb="1" eb="3">
      <t>セイキュウ</t>
    </rPh>
    <phoneticPr fontId="3"/>
  </si>
  <si>
    <t>７　受注者は、請負代金額が著しく減額された場合においては、減額後の請負代金額が減額前の請負代金額の</t>
    <phoneticPr fontId="3"/>
  </si>
  <si>
    <t>　10分の８以下となり、受領済みの前払金額が減額後の請負代金額の100分の40（第４項の規定により中間前</t>
    <rPh sb="3" eb="4">
      <t>ブン</t>
    </rPh>
    <rPh sb="6" eb="8">
      <t>イカ</t>
    </rPh>
    <rPh sb="12" eb="14">
      <t>ジュリョウ</t>
    </rPh>
    <rPh sb="14" eb="15">
      <t>ズ</t>
    </rPh>
    <rPh sb="17" eb="19">
      <t>マエバライ</t>
    </rPh>
    <rPh sb="19" eb="21">
      <t>キンガク</t>
    </rPh>
    <rPh sb="22" eb="24">
      <t>ゲンガク</t>
    </rPh>
    <rPh sb="24" eb="25">
      <t>ゴ</t>
    </rPh>
    <rPh sb="26" eb="28">
      <t>ウケオイ</t>
    </rPh>
    <rPh sb="28" eb="30">
      <t>ダイキン</t>
    </rPh>
    <rPh sb="30" eb="31">
      <t>ガク</t>
    </rPh>
    <rPh sb="35" eb="36">
      <t>ブン</t>
    </rPh>
    <rPh sb="40" eb="41">
      <t>ダイ</t>
    </rPh>
    <rPh sb="42" eb="43">
      <t>コウ</t>
    </rPh>
    <rPh sb="44" eb="46">
      <t>キテイ</t>
    </rPh>
    <rPh sb="49" eb="51">
      <t>チュウカン</t>
    </rPh>
    <rPh sb="51" eb="52">
      <t>マエ</t>
    </rPh>
    <phoneticPr fontId="3"/>
  </si>
  <si>
    <r>
      <rPr>
        <sz val="10"/>
        <color indexed="8"/>
        <rFont val="ＭＳ 明朝"/>
        <family val="1"/>
        <charset val="128"/>
      </rPr>
      <t>６</t>
    </r>
    <r>
      <rPr>
        <sz val="10"/>
        <rFont val="ＭＳ 明朝"/>
        <family val="1"/>
        <charset val="128"/>
      </rPr>
      <t>　受注者は、請負代金額が著しく増額された場合においては、その増加額が増額前の請負代金額の10分の</t>
    </r>
    <rPh sb="7" eb="9">
      <t>ウケオイ</t>
    </rPh>
    <rPh sb="9" eb="11">
      <t>ダイキン</t>
    </rPh>
    <rPh sb="11" eb="12">
      <t>ガク</t>
    </rPh>
    <rPh sb="13" eb="14">
      <t>イチジル</t>
    </rPh>
    <rPh sb="16" eb="18">
      <t>ゾウガク</t>
    </rPh>
    <rPh sb="21" eb="23">
      <t>バアイ</t>
    </rPh>
    <rPh sb="31" eb="33">
      <t>ゾウカ</t>
    </rPh>
    <rPh sb="33" eb="34">
      <t>ガク</t>
    </rPh>
    <rPh sb="35" eb="37">
      <t>ゾウガク</t>
    </rPh>
    <rPh sb="37" eb="38">
      <t>マエ</t>
    </rPh>
    <rPh sb="39" eb="41">
      <t>ウケオイ</t>
    </rPh>
    <rPh sb="41" eb="43">
      <t>ダイキン</t>
    </rPh>
    <rPh sb="43" eb="44">
      <t>ガク</t>
    </rPh>
    <rPh sb="47" eb="48">
      <t>フン</t>
    </rPh>
    <phoneticPr fontId="3"/>
  </si>
  <si>
    <t>８　前項の超過額が相当の額に達し、返還することが前払金の使用状況からみて著しく不適当であると認めら</t>
    <rPh sb="2" eb="4">
      <t>ゼンコウ</t>
    </rPh>
    <rPh sb="5" eb="8">
      <t>チョウカガク</t>
    </rPh>
    <rPh sb="9" eb="11">
      <t>ソウトウ</t>
    </rPh>
    <rPh sb="12" eb="13">
      <t>ガク</t>
    </rPh>
    <rPh sb="14" eb="15">
      <t>タッ</t>
    </rPh>
    <rPh sb="17" eb="19">
      <t>ヘンカン</t>
    </rPh>
    <rPh sb="24" eb="26">
      <t>マエバラ</t>
    </rPh>
    <rPh sb="26" eb="27">
      <t>キン</t>
    </rPh>
    <rPh sb="28" eb="30">
      <t>シヨウ</t>
    </rPh>
    <rPh sb="30" eb="32">
      <t>ジョウキョウ</t>
    </rPh>
    <rPh sb="36" eb="37">
      <t>イチジル</t>
    </rPh>
    <rPh sb="39" eb="42">
      <t>フテキトウ</t>
    </rPh>
    <rPh sb="46" eb="47">
      <t>ミト</t>
    </rPh>
    <phoneticPr fontId="3"/>
  </si>
  <si>
    <t>９　発注者は、受注者が第７項の期間内に超過額を返還しなかったときは、その未返還額につき、同項の期間</t>
    <rPh sb="11" eb="12">
      <t>ダイ</t>
    </rPh>
    <rPh sb="13" eb="14">
      <t>コウ</t>
    </rPh>
    <rPh sb="15" eb="18">
      <t>キカンナイ</t>
    </rPh>
    <rPh sb="19" eb="22">
      <t>チョウカガク</t>
    </rPh>
    <rPh sb="23" eb="25">
      <t>ヘンカン</t>
    </rPh>
    <rPh sb="36" eb="37">
      <t>ミ</t>
    </rPh>
    <rPh sb="37" eb="39">
      <t>ヘンカン</t>
    </rPh>
    <rPh sb="39" eb="40">
      <t>ガク</t>
    </rPh>
    <rPh sb="44" eb="45">
      <t>ドウ</t>
    </rPh>
    <rPh sb="45" eb="46">
      <t>コウ</t>
    </rPh>
    <rPh sb="47" eb="49">
      <t>キカン</t>
    </rPh>
    <phoneticPr fontId="3"/>
  </si>
  <si>
    <r>
      <t>第35条</t>
    </r>
    <r>
      <rPr>
        <sz val="10"/>
        <rFont val="ＭＳ 明朝"/>
        <family val="1"/>
        <charset val="128"/>
      </rPr>
      <t>　受注者は、前条</t>
    </r>
    <r>
      <rPr>
        <sz val="10"/>
        <color indexed="8"/>
        <rFont val="ＭＳ 明朝"/>
        <family val="1"/>
        <charset val="128"/>
      </rPr>
      <t>第６項</t>
    </r>
    <r>
      <rPr>
        <sz val="10"/>
        <rFont val="ＭＳ 明朝"/>
        <family val="1"/>
        <charset val="128"/>
      </rPr>
      <t>の規定により受領済みの前払金に追加してさらに前払金の支払いを請求する場</t>
    </r>
    <rPh sb="0" eb="1">
      <t>ダイ</t>
    </rPh>
    <rPh sb="3" eb="4">
      <t>ジョウ</t>
    </rPh>
    <rPh sb="10" eb="12">
      <t>ゼンジョウ</t>
    </rPh>
    <rPh sb="12" eb="13">
      <t>ダイ</t>
    </rPh>
    <rPh sb="14" eb="15">
      <t>コウ</t>
    </rPh>
    <rPh sb="16" eb="18">
      <t>キテイ</t>
    </rPh>
    <rPh sb="21" eb="23">
      <t>ジュリョウ</t>
    </rPh>
    <rPh sb="23" eb="24">
      <t>ズ</t>
    </rPh>
    <rPh sb="26" eb="28">
      <t>マエバラ</t>
    </rPh>
    <rPh sb="28" eb="29">
      <t>キン</t>
    </rPh>
    <rPh sb="30" eb="32">
      <t>ツイカ</t>
    </rPh>
    <rPh sb="37" eb="39">
      <t>マエバラ</t>
    </rPh>
    <rPh sb="39" eb="40">
      <t>キン</t>
    </rPh>
    <rPh sb="41" eb="43">
      <t>シハライ</t>
    </rPh>
    <rPh sb="45" eb="47">
      <t>セイキュウ</t>
    </rPh>
    <rPh sb="49" eb="50">
      <t>バ</t>
    </rPh>
    <phoneticPr fontId="3"/>
  </si>
  <si>
    <t>　の相手方たる保証事業会社が定め、発注者が認めた措置を講ずることができる。この場合において、受注者</t>
    <rPh sb="48" eb="49">
      <t>モノ</t>
    </rPh>
    <phoneticPr fontId="3"/>
  </si>
  <si>
    <t>　は、当該保証証書を寄託したものとみなす。</t>
    <phoneticPr fontId="3"/>
  </si>
  <si>
    <t>４　受注者は、前払金額の変更を伴わない工期の変更が行われた場合には、発注者に代わりその旨を保証事業</t>
    <rPh sb="7" eb="9">
      <t>マエバラ</t>
    </rPh>
    <rPh sb="9" eb="11">
      <t>キンガク</t>
    </rPh>
    <rPh sb="12" eb="14">
      <t>ヘンコウ</t>
    </rPh>
    <rPh sb="15" eb="16">
      <t>トモナ</t>
    </rPh>
    <rPh sb="19" eb="21">
      <t>コウキ</t>
    </rPh>
    <rPh sb="22" eb="24">
      <t>ヘンコウ</t>
    </rPh>
    <rPh sb="25" eb="26">
      <t>オコナ</t>
    </rPh>
    <rPh sb="29" eb="31">
      <t>バアイ</t>
    </rPh>
    <rPh sb="38" eb="39">
      <t>カ</t>
    </rPh>
    <rPh sb="43" eb="44">
      <t>ムネ</t>
    </rPh>
    <rPh sb="45" eb="47">
      <t>ホショウ</t>
    </rPh>
    <rPh sb="47" eb="49">
      <t>ジギョウ</t>
    </rPh>
    <phoneticPr fontId="3"/>
  </si>
  <si>
    <t>　いるときには、同項の規定により準用される第34条第１項及び第４項の規定にかかわらず、受注者は、契約</t>
    <rPh sb="11" eb="13">
      <t>キテイ</t>
    </rPh>
    <rPh sb="16" eb="18">
      <t>ジュンヨウ</t>
    </rPh>
    <rPh sb="21" eb="22">
      <t>ダイ</t>
    </rPh>
    <rPh sb="24" eb="25">
      <t>ジョウ</t>
    </rPh>
    <rPh sb="25" eb="26">
      <t>ダイ</t>
    </rPh>
    <rPh sb="27" eb="28">
      <t>コウ</t>
    </rPh>
    <rPh sb="34" eb="36">
      <t>キテイ</t>
    </rPh>
    <rPh sb="43" eb="46">
      <t>ジュチュウシャ</t>
    </rPh>
    <rPh sb="48" eb="50">
      <t>ケイヤク</t>
    </rPh>
    <phoneticPr fontId="3"/>
  </si>
  <si>
    <t>　る。この場合においては、第35条第４項の規定を準用する。</t>
    <rPh sb="13" eb="14">
      <t>ダイ</t>
    </rPh>
    <rPh sb="16" eb="17">
      <t>ジョウ</t>
    </rPh>
    <rPh sb="17" eb="18">
      <t>ダイ</t>
    </rPh>
    <rPh sb="19" eb="20">
      <t>コウ</t>
    </rPh>
    <rPh sb="21" eb="23">
      <t>キテイ</t>
    </rPh>
    <rPh sb="24" eb="26">
      <t>ジュンヨウ</t>
    </rPh>
    <phoneticPr fontId="3"/>
  </si>
  <si>
    <t>　　(ｲ) 役員等（受注者が個人である場合にはその者その他経営に実質的に関与している者を、受注者が法人</t>
    <rPh sb="6" eb="8">
      <t>ヤクイン</t>
    </rPh>
    <rPh sb="8" eb="9">
      <t>トウ</t>
    </rPh>
    <rPh sb="10" eb="13">
      <t>ジュチュウシャ</t>
    </rPh>
    <rPh sb="14" eb="16">
      <t>コジン</t>
    </rPh>
    <rPh sb="19" eb="21">
      <t>バアイ</t>
    </rPh>
    <rPh sb="25" eb="26">
      <t>モノ</t>
    </rPh>
    <rPh sb="28" eb="29">
      <t>ホカ</t>
    </rPh>
    <rPh sb="29" eb="31">
      <t>ケイエイ</t>
    </rPh>
    <rPh sb="32" eb="35">
      <t>ジッシツテキ</t>
    </rPh>
    <rPh sb="36" eb="38">
      <t>カンヨ</t>
    </rPh>
    <rPh sb="42" eb="43">
      <t>モノ</t>
    </rPh>
    <rPh sb="45" eb="48">
      <t>ジュチュウシャ</t>
    </rPh>
    <rPh sb="49" eb="51">
      <t>ホウジン</t>
    </rPh>
    <phoneticPr fontId="3"/>
  </si>
  <si>
    <t>　　　である場合にはその役員、その支店又は常時建設工事の請負契約を締結する事務所の代表者その他経営</t>
    <rPh sb="19" eb="20">
      <t>マタ</t>
    </rPh>
    <rPh sb="21" eb="23">
      <t>ジョウジ</t>
    </rPh>
    <rPh sb="23" eb="25">
      <t>ケンセツ</t>
    </rPh>
    <rPh sb="25" eb="27">
      <t>コウジ</t>
    </rPh>
    <rPh sb="28" eb="30">
      <t>ウケオイ</t>
    </rPh>
    <rPh sb="30" eb="32">
      <t>ケイヤク</t>
    </rPh>
    <rPh sb="33" eb="35">
      <t>テイケツ</t>
    </rPh>
    <rPh sb="37" eb="39">
      <t>ジム</t>
    </rPh>
    <rPh sb="39" eb="40">
      <t>ショ</t>
    </rPh>
    <rPh sb="41" eb="44">
      <t>ダイヒョウシャ</t>
    </rPh>
    <phoneticPr fontId="3"/>
  </si>
  <si>
    <t>　　　に実質的に関与している者をいう。以下この号において同じ。）が、暴力団又は暴力団員であると認め</t>
    <rPh sb="35" eb="36">
      <t>チカラ</t>
    </rPh>
    <rPh sb="36" eb="37">
      <t>ダン</t>
    </rPh>
    <rPh sb="37" eb="38">
      <t>マタ</t>
    </rPh>
    <rPh sb="39" eb="42">
      <t>ボウリョクダン</t>
    </rPh>
    <phoneticPr fontId="3"/>
  </si>
  <si>
    <t>　　(ﾛ) 役員等が、自己、自社若しくは第三者の不正の利益を図る目的又は第三者に損害を加える目的をもっ</t>
    <rPh sb="6" eb="8">
      <t>ヤクイン</t>
    </rPh>
    <rPh sb="8" eb="9">
      <t>トウ</t>
    </rPh>
    <rPh sb="11" eb="13">
      <t>ジコ</t>
    </rPh>
    <rPh sb="14" eb="16">
      <t>ジシャ</t>
    </rPh>
    <rPh sb="16" eb="17">
      <t>モ</t>
    </rPh>
    <rPh sb="20" eb="23">
      <t>ダイサンシャ</t>
    </rPh>
    <rPh sb="24" eb="26">
      <t>フセイ</t>
    </rPh>
    <rPh sb="27" eb="29">
      <t>リエキ</t>
    </rPh>
    <rPh sb="30" eb="31">
      <t>ハカ</t>
    </rPh>
    <rPh sb="32" eb="34">
      <t>モクテキ</t>
    </rPh>
    <rPh sb="34" eb="35">
      <t>マタ</t>
    </rPh>
    <rPh sb="36" eb="39">
      <t>ダイサンシャ</t>
    </rPh>
    <rPh sb="40" eb="42">
      <t>ソンガイ</t>
    </rPh>
    <rPh sb="43" eb="44">
      <t>クワ</t>
    </rPh>
    <rPh sb="46" eb="48">
      <t>モクテキ</t>
    </rPh>
    <phoneticPr fontId="3"/>
  </si>
  <si>
    <t>　　　て、暴力団又は暴力団員を利用するなどしていると認められるとき。</t>
    <rPh sb="5" eb="8">
      <t>ボウリョクダン</t>
    </rPh>
    <rPh sb="8" eb="9">
      <t>マタ</t>
    </rPh>
    <rPh sb="10" eb="13">
      <t>ボウリョクダン</t>
    </rPh>
    <rPh sb="13" eb="14">
      <t>イン</t>
    </rPh>
    <rPh sb="15" eb="17">
      <t>リヨウ</t>
    </rPh>
    <rPh sb="26" eb="27">
      <t>ミト</t>
    </rPh>
    <phoneticPr fontId="3"/>
  </si>
  <si>
    <t>　　(ﾊ) 役員等が、暴力団又は暴力団員に対して資金等を供給し、又は便宜を供与するなど直接的あるいは積</t>
    <rPh sb="6" eb="9">
      <t>ヤクインナド</t>
    </rPh>
    <rPh sb="11" eb="14">
      <t>ボウリョクダン</t>
    </rPh>
    <rPh sb="14" eb="15">
      <t>マタ</t>
    </rPh>
    <rPh sb="16" eb="19">
      <t>ボウリョクダン</t>
    </rPh>
    <rPh sb="19" eb="20">
      <t>イン</t>
    </rPh>
    <rPh sb="21" eb="22">
      <t>タイ</t>
    </rPh>
    <rPh sb="24" eb="27">
      <t>シキンナド</t>
    </rPh>
    <rPh sb="28" eb="30">
      <t>キョウキュウ</t>
    </rPh>
    <rPh sb="32" eb="33">
      <t>マタ</t>
    </rPh>
    <rPh sb="34" eb="36">
      <t>ベンギ</t>
    </rPh>
    <rPh sb="37" eb="39">
      <t>キョウヨ</t>
    </rPh>
    <rPh sb="43" eb="46">
      <t>チョクセツテキ</t>
    </rPh>
    <rPh sb="50" eb="51">
      <t>セキ</t>
    </rPh>
    <phoneticPr fontId="3"/>
  </si>
  <si>
    <t>　　(ﾆ) 役員等が、暴力団又は暴力団員であることを知りながらこれを不当に利用するなどしていると認めら</t>
    <rPh sb="6" eb="8">
      <t>ヤクイン</t>
    </rPh>
    <rPh sb="8" eb="9">
      <t>トウ</t>
    </rPh>
    <rPh sb="11" eb="14">
      <t>ボウリョクダン</t>
    </rPh>
    <rPh sb="14" eb="15">
      <t>マタ</t>
    </rPh>
    <rPh sb="16" eb="19">
      <t>ボウリョクダン</t>
    </rPh>
    <rPh sb="19" eb="20">
      <t>イン</t>
    </rPh>
    <rPh sb="26" eb="27">
      <t>シ</t>
    </rPh>
    <rPh sb="34" eb="36">
      <t>フトウ</t>
    </rPh>
    <rPh sb="37" eb="38">
      <t>トシ</t>
    </rPh>
    <phoneticPr fontId="3"/>
  </si>
  <si>
    <t>　　　れるとき。</t>
    <phoneticPr fontId="3"/>
  </si>
  <si>
    <t>　　(ﾎ) 役員等が、暴力団又は暴力団員と社会的に非難されるべき関係を有していると認められるとき。</t>
    <rPh sb="6" eb="8">
      <t>ヤクイン</t>
    </rPh>
    <rPh sb="8" eb="9">
      <t>トウ</t>
    </rPh>
    <rPh sb="11" eb="14">
      <t>ボウリョクダン</t>
    </rPh>
    <rPh sb="14" eb="15">
      <t>マタ</t>
    </rPh>
    <rPh sb="16" eb="19">
      <t>ボウリョクダン</t>
    </rPh>
    <rPh sb="19" eb="20">
      <t>イン</t>
    </rPh>
    <rPh sb="21" eb="24">
      <t>シャカイテキ</t>
    </rPh>
    <rPh sb="25" eb="27">
      <t>ヒナン</t>
    </rPh>
    <rPh sb="32" eb="34">
      <t>カンケイ</t>
    </rPh>
    <rPh sb="35" eb="36">
      <t>ユウ</t>
    </rPh>
    <rPh sb="41" eb="42">
      <t>ミト</t>
    </rPh>
    <phoneticPr fontId="3"/>
  </si>
  <si>
    <t>項（適用除外条項は、上記８のとおり。）によって公正な請負契約を締結し、信義に従って誠実に</t>
    <rPh sb="0" eb="1">
      <t>コウ</t>
    </rPh>
    <rPh sb="2" eb="4">
      <t>テキヨウ</t>
    </rPh>
    <rPh sb="4" eb="6">
      <t>ジョガイ</t>
    </rPh>
    <rPh sb="6" eb="8">
      <t>ジョウコウ</t>
    </rPh>
    <rPh sb="10" eb="12">
      <t>ジョウキ</t>
    </rPh>
    <rPh sb="23" eb="25">
      <t>コウセイ</t>
    </rPh>
    <rPh sb="26" eb="28">
      <t>ウケオイ</t>
    </rPh>
    <rPh sb="28" eb="30">
      <t>ケイヤク</t>
    </rPh>
    <rPh sb="31" eb="33">
      <t>テイケツ</t>
    </rPh>
    <rPh sb="35" eb="37">
      <t>シンギ</t>
    </rPh>
    <rPh sb="38" eb="39">
      <t>シタガ</t>
    </rPh>
    <rPh sb="41" eb="43">
      <t>セイジツ</t>
    </rPh>
    <phoneticPr fontId="3"/>
  </si>
  <si>
    <t>　出、承諾、解除及び指示は、建設業法その他の法令に違反しない限りにおいて、電磁的方法を用いて行うこ</t>
    <rPh sb="6" eb="8">
      <t>カイジョ</t>
    </rPh>
    <rPh sb="8" eb="9">
      <t>オヨ</t>
    </rPh>
    <rPh sb="10" eb="12">
      <t>シジ</t>
    </rPh>
    <rPh sb="14" eb="17">
      <t>ケンセツギョウ</t>
    </rPh>
    <rPh sb="17" eb="18">
      <t>ホウ</t>
    </rPh>
    <rPh sb="20" eb="21">
      <t>タ</t>
    </rPh>
    <rPh sb="22" eb="24">
      <t>ホウレイ</t>
    </rPh>
    <rPh sb="25" eb="27">
      <t>イハン</t>
    </rPh>
    <rPh sb="30" eb="31">
      <t>カギ</t>
    </rPh>
    <rPh sb="37" eb="40">
      <t>デンジテキ</t>
    </rPh>
    <rPh sb="40" eb="42">
      <t>ホウホウ</t>
    </rPh>
    <rPh sb="43" eb="44">
      <t>モチ</t>
    </rPh>
    <phoneticPr fontId="3"/>
  </si>
  <si>
    <t>建設発生土の搬出先については仕様書に定めるとおり</t>
    <phoneticPr fontId="3"/>
  </si>
  <si>
    <t>工般</t>
    <rPh sb="0" eb="1">
      <t>コウ</t>
    </rPh>
    <rPh sb="1" eb="2">
      <t>ハン</t>
    </rPh>
    <phoneticPr fontId="3"/>
  </si>
  <si>
    <t>現場代理人及び主任技術者（監理技術者）届</t>
    <phoneticPr fontId="17"/>
  </si>
  <si>
    <t>現場代理人</t>
    <phoneticPr fontId="17"/>
  </si>
  <si>
    <t>監理技術者</t>
    <phoneticPr fontId="17"/>
  </si>
  <si>
    <t>現場代理人・主任技術者（監理技術者）経歴書</t>
    <phoneticPr fontId="17"/>
  </si>
  <si>
    <t>工事経歴</t>
    <phoneticPr fontId="17"/>
  </si>
  <si>
    <t>工事</t>
    <phoneticPr fontId="17"/>
  </si>
  <si>
    <t>完　　　　　　　成　　　　　　　届</t>
    <phoneticPr fontId="17"/>
  </si>
  <si>
    <t>工事名</t>
    <phoneticPr fontId="17"/>
  </si>
  <si>
    <t>工事場所</t>
    <phoneticPr fontId="17"/>
  </si>
  <si>
    <t>請負金額</t>
    <phoneticPr fontId="17"/>
  </si>
  <si>
    <t>工事期間</t>
    <phoneticPr fontId="17"/>
  </si>
  <si>
    <t>完成日</t>
    <phoneticPr fontId="17"/>
  </si>
  <si>
    <t>下記のとおり完成しましたのでお届けいたします。</t>
    <phoneticPr fontId="17"/>
  </si>
  <si>
    <t>池田市■■■〇丁目〇番〇号</t>
    <rPh sb="0" eb="3">
      <t>イケダシ</t>
    </rPh>
    <rPh sb="7" eb="9">
      <t>チョウメ</t>
    </rPh>
    <rPh sb="10" eb="11">
      <t>バン</t>
    </rPh>
    <rPh sb="12" eb="13">
      <t>ゴウ</t>
    </rPh>
    <phoneticPr fontId="3"/>
  </si>
  <si>
    <t>請　負　代　金　請　求　書</t>
    <rPh sb="0" eb="1">
      <t>ショウ</t>
    </rPh>
    <rPh sb="2" eb="3">
      <t>フ</t>
    </rPh>
    <rPh sb="4" eb="5">
      <t>ダイ</t>
    </rPh>
    <rPh sb="6" eb="7">
      <t>キン</t>
    </rPh>
    <rPh sb="8" eb="9">
      <t>ショウ</t>
    </rPh>
    <rPh sb="10" eb="11">
      <t>モトム</t>
    </rPh>
    <rPh sb="12" eb="13">
      <t>ショ</t>
    </rPh>
    <phoneticPr fontId="17"/>
  </si>
  <si>
    <t>会社名</t>
    <rPh sb="0" eb="3">
      <t>カイシャメイ</t>
    </rPh>
    <phoneticPr fontId="17"/>
  </si>
  <si>
    <t>代表者名</t>
    <rPh sb="0" eb="3">
      <t>ダイヒョウシャ</t>
    </rPh>
    <rPh sb="3" eb="4">
      <t>シメイ</t>
    </rPh>
    <phoneticPr fontId="17"/>
  </si>
  <si>
    <t>印</t>
    <rPh sb="0" eb="1">
      <t>イン</t>
    </rPh>
    <phoneticPr fontId="29"/>
  </si>
  <si>
    <t xml:space="preserve">  下記のとおり請求いたします。</t>
    <rPh sb="2" eb="4">
      <t>カキ</t>
    </rPh>
    <rPh sb="8" eb="10">
      <t>セイキュウ</t>
    </rPh>
    <phoneticPr fontId="17"/>
  </si>
  <si>
    <t>請求金額</t>
    <rPh sb="0" eb="2">
      <t>セイキュウ</t>
    </rPh>
    <rPh sb="2" eb="4">
      <t>キンガク</t>
    </rPh>
    <phoneticPr fontId="17"/>
  </si>
  <si>
    <t>金</t>
    <rPh sb="0" eb="1">
      <t>キン</t>
    </rPh>
    <phoneticPr fontId="17"/>
  </si>
  <si>
    <t>（内　訳）</t>
    <rPh sb="1" eb="2">
      <t>ウチ</t>
    </rPh>
    <rPh sb="3" eb="4">
      <t>ヤク</t>
    </rPh>
    <phoneticPr fontId="17"/>
  </si>
  <si>
    <t>請負金額</t>
    <rPh sb="0" eb="2">
      <t>ウケオイ</t>
    </rPh>
    <rPh sb="2" eb="4">
      <t>キンガク</t>
    </rPh>
    <phoneticPr fontId="17"/>
  </si>
  <si>
    <t>前払金既済金額</t>
    <rPh sb="0" eb="1">
      <t>マエ</t>
    </rPh>
    <rPh sb="1" eb="2">
      <t>フツ</t>
    </rPh>
    <rPh sb="2" eb="3">
      <t>キン</t>
    </rPh>
    <rPh sb="3" eb="5">
      <t>キサイ</t>
    </rPh>
    <rPh sb="5" eb="6">
      <t>キン</t>
    </rPh>
    <rPh sb="6" eb="7">
      <t>ガク</t>
    </rPh>
    <phoneticPr fontId="17"/>
  </si>
  <si>
    <t>中間前払金既済金額</t>
    <rPh sb="0" eb="2">
      <t>チュウカン</t>
    </rPh>
    <rPh sb="2" eb="3">
      <t>マエ</t>
    </rPh>
    <rPh sb="3" eb="4">
      <t>フツ</t>
    </rPh>
    <rPh sb="4" eb="5">
      <t>キン</t>
    </rPh>
    <rPh sb="5" eb="7">
      <t>キサイ</t>
    </rPh>
    <rPh sb="7" eb="8">
      <t>キン</t>
    </rPh>
    <rPh sb="8" eb="9">
      <t>ガク</t>
    </rPh>
    <phoneticPr fontId="17"/>
  </si>
  <si>
    <t>部分払既済金額</t>
    <rPh sb="0" eb="2">
      <t>ブブン</t>
    </rPh>
    <rPh sb="2" eb="3">
      <t>バライ</t>
    </rPh>
    <rPh sb="3" eb="5">
      <t>キサイ</t>
    </rPh>
    <rPh sb="5" eb="6">
      <t>キン</t>
    </rPh>
    <rPh sb="6" eb="7">
      <t>ガク</t>
    </rPh>
    <phoneticPr fontId="17"/>
  </si>
  <si>
    <t>今回請求金額</t>
    <rPh sb="0" eb="2">
      <t>コンカイ</t>
    </rPh>
    <rPh sb="2" eb="4">
      <t>セイキュウ</t>
    </rPh>
    <rPh sb="4" eb="5">
      <t>キン</t>
    </rPh>
    <rPh sb="5" eb="6">
      <t>ガク</t>
    </rPh>
    <phoneticPr fontId="17"/>
  </si>
  <si>
    <t>請求内容</t>
    <rPh sb="0" eb="2">
      <t>セイキュウ</t>
    </rPh>
    <rPh sb="2" eb="4">
      <t>ナイヨウ</t>
    </rPh>
    <phoneticPr fontId="17"/>
  </si>
  <si>
    <t>前払金 ・ 中間前払金 ・ 部分払 ・ 竣　工</t>
    <rPh sb="0" eb="2">
      <t>マエバラ</t>
    </rPh>
    <rPh sb="2" eb="3">
      <t>キン</t>
    </rPh>
    <rPh sb="6" eb="8">
      <t>チュウカン</t>
    </rPh>
    <rPh sb="14" eb="16">
      <t>ブブン</t>
    </rPh>
    <rPh sb="16" eb="17">
      <t>ハラ</t>
    </rPh>
    <rPh sb="20" eb="21">
      <t>シュン</t>
    </rPh>
    <rPh sb="22" eb="23">
      <t>コウ</t>
    </rPh>
    <phoneticPr fontId="17"/>
  </si>
  <si>
    <t>工事名</t>
    <rPh sb="0" eb="2">
      <t>コウジ</t>
    </rPh>
    <rPh sb="2" eb="3">
      <t>ナ</t>
    </rPh>
    <phoneticPr fontId="17"/>
  </si>
  <si>
    <t>契 約 日</t>
    <rPh sb="0" eb="5">
      <t>ケイヤクビ</t>
    </rPh>
    <phoneticPr fontId="17"/>
  </si>
  <si>
    <t>契約工期</t>
    <rPh sb="0" eb="2">
      <t>ケイヤク</t>
    </rPh>
    <rPh sb="2" eb="4">
      <t>コウキ</t>
    </rPh>
    <phoneticPr fontId="17"/>
  </si>
  <si>
    <t>口  座  振  替  依  頼  書</t>
    <rPh sb="0" eb="4">
      <t>コウザ</t>
    </rPh>
    <rPh sb="6" eb="10">
      <t>フリカエ</t>
    </rPh>
    <rPh sb="12" eb="19">
      <t>イライショ</t>
    </rPh>
    <phoneticPr fontId="17"/>
  </si>
  <si>
    <t>令和　　年　　月　　日</t>
    <rPh sb="0" eb="2">
      <t>レイワ</t>
    </rPh>
    <phoneticPr fontId="17"/>
  </si>
  <si>
    <t>会　計　管　理　者　様</t>
    <rPh sb="0" eb="1">
      <t>カイ</t>
    </rPh>
    <rPh sb="2" eb="3">
      <t>ケイ</t>
    </rPh>
    <rPh sb="4" eb="5">
      <t>カン</t>
    </rPh>
    <rPh sb="6" eb="7">
      <t>リ</t>
    </rPh>
    <rPh sb="8" eb="9">
      <t>モノ</t>
    </rPh>
    <rPh sb="10" eb="11">
      <t>サマ</t>
    </rPh>
    <phoneticPr fontId="17"/>
  </si>
  <si>
    <t>（依頼人）</t>
    <rPh sb="1" eb="3">
      <t>イライ</t>
    </rPh>
    <rPh sb="3" eb="4">
      <t>ヒト</t>
    </rPh>
    <phoneticPr fontId="17"/>
  </si>
  <si>
    <t>住  所</t>
    <rPh sb="0" eb="4">
      <t>ジュウショ</t>
    </rPh>
    <phoneticPr fontId="17"/>
  </si>
  <si>
    <t>氏  名</t>
    <rPh sb="0" eb="4">
      <t>シメイ</t>
    </rPh>
    <phoneticPr fontId="17"/>
  </si>
  <si>
    <t xml:space="preserve">  今後、当方に対する支払金は、下記の預金口座に振込をお願いします。</t>
    <rPh sb="2" eb="4">
      <t>コンゴ</t>
    </rPh>
    <rPh sb="5" eb="7">
      <t>トウホウ</t>
    </rPh>
    <rPh sb="8" eb="9">
      <t>タイ</t>
    </rPh>
    <rPh sb="11" eb="13">
      <t>シハライ</t>
    </rPh>
    <rPh sb="13" eb="14">
      <t>キン</t>
    </rPh>
    <rPh sb="16" eb="18">
      <t>カキ</t>
    </rPh>
    <rPh sb="19" eb="21">
      <t>ヨキン</t>
    </rPh>
    <rPh sb="21" eb="23">
      <t>コウザ</t>
    </rPh>
    <rPh sb="24" eb="26">
      <t>フリコミ</t>
    </rPh>
    <rPh sb="27" eb="29">
      <t>オネガ</t>
    </rPh>
    <phoneticPr fontId="17"/>
  </si>
  <si>
    <t>なお、振込と同時に代金を受領したものと認めます。</t>
    <rPh sb="3" eb="5">
      <t>フリコミ</t>
    </rPh>
    <rPh sb="6" eb="8">
      <t>ドウジ</t>
    </rPh>
    <rPh sb="9" eb="11">
      <t>ダイキン</t>
    </rPh>
    <rPh sb="12" eb="14">
      <t>ジュリョウ</t>
    </rPh>
    <rPh sb="19" eb="20">
      <t>ミト</t>
    </rPh>
    <phoneticPr fontId="17"/>
  </si>
  <si>
    <t>振込先</t>
    <rPh sb="0" eb="2">
      <t>フリコミ</t>
    </rPh>
    <rPh sb="2" eb="3">
      <t>サキ</t>
    </rPh>
    <phoneticPr fontId="17"/>
  </si>
  <si>
    <t>銀行</t>
    <rPh sb="0" eb="2">
      <t>ギンコウ</t>
    </rPh>
    <phoneticPr fontId="17"/>
  </si>
  <si>
    <t>支店</t>
    <rPh sb="0" eb="2">
      <t>シテン</t>
    </rPh>
    <phoneticPr fontId="17"/>
  </si>
  <si>
    <t>預金種別</t>
    <rPh sb="0" eb="2">
      <t>ヨキン</t>
    </rPh>
    <rPh sb="2" eb="4">
      <t>シュベツ</t>
    </rPh>
    <phoneticPr fontId="17"/>
  </si>
  <si>
    <t>１．普  通</t>
    <rPh sb="2" eb="6">
      <t>フツウ</t>
    </rPh>
    <phoneticPr fontId="17"/>
  </si>
  <si>
    <t>２．当  座</t>
    <rPh sb="2" eb="6">
      <t>トウザ</t>
    </rPh>
    <phoneticPr fontId="17"/>
  </si>
  <si>
    <t>３．</t>
    <phoneticPr fontId="17"/>
  </si>
  <si>
    <t>口座番号</t>
    <rPh sb="0" eb="2">
      <t>コウザ</t>
    </rPh>
    <rPh sb="2" eb="4">
      <t>バンゴウ</t>
    </rPh>
    <phoneticPr fontId="17"/>
  </si>
  <si>
    <t>ﾌﾘｶﾞﾅ</t>
    <phoneticPr fontId="17"/>
  </si>
  <si>
    <t>口座名義</t>
    <rPh sb="0" eb="2">
      <t>コウザ</t>
    </rPh>
    <rPh sb="2" eb="4">
      <t>メイギ</t>
    </rPh>
    <phoneticPr fontId="17"/>
  </si>
  <si>
    <t>支払金の内容</t>
    <rPh sb="0" eb="2">
      <t>シハライ</t>
    </rPh>
    <rPh sb="2" eb="3">
      <t>キン</t>
    </rPh>
    <rPh sb="4" eb="6">
      <t>ナイヨウ</t>
    </rPh>
    <phoneticPr fontId="17"/>
  </si>
  <si>
    <t>※印鑑は請求書の印と同じものを使用すること。</t>
    <rPh sb="1" eb="3">
      <t>インカン</t>
    </rPh>
    <rPh sb="4" eb="6">
      <t>セイキュウ</t>
    </rPh>
    <rPh sb="6" eb="7">
      <t>ショ</t>
    </rPh>
    <rPh sb="8" eb="9">
      <t>イン</t>
    </rPh>
    <rPh sb="10" eb="11">
      <t>オナ</t>
    </rPh>
    <rPh sb="15" eb="17">
      <t>シヨウ</t>
    </rPh>
    <phoneticPr fontId="17"/>
  </si>
  <si>
    <t>の現場代理人及び主任技術者（監理技術者）</t>
    <phoneticPr fontId="17"/>
  </si>
  <si>
    <t>様式第２号</t>
    <rPh sb="0" eb="2">
      <t>ヨウシキ</t>
    </rPh>
    <rPh sb="2" eb="3">
      <t>ダイ</t>
    </rPh>
    <rPh sb="4" eb="5">
      <t>ゴウ</t>
    </rPh>
    <phoneticPr fontId="17"/>
  </si>
  <si>
    <t>令和　　年　　月　　日</t>
    <rPh sb="0" eb="2">
      <t>レイワ</t>
    </rPh>
    <rPh sb="4" eb="5">
      <t>ネン</t>
    </rPh>
    <rPh sb="7" eb="8">
      <t>ガツ</t>
    </rPh>
    <rPh sb="10" eb="11">
      <t>ニチ</t>
    </rPh>
    <phoneticPr fontId="17"/>
  </si>
  <si>
    <t>中間前金払認定請求書</t>
    <phoneticPr fontId="17"/>
  </si>
  <si>
    <t>商号又は名称</t>
    <phoneticPr fontId="17"/>
  </si>
  <si>
    <t>代表者職氏名</t>
    <phoneticPr fontId="17"/>
  </si>
  <si>
    <t>　池田市建設工事の中間前金払に関する要綱第３条第１項の規定により、中間前金払の</t>
    <phoneticPr fontId="17"/>
  </si>
  <si>
    <t>認定について請求します。</t>
    <phoneticPr fontId="17"/>
  </si>
  <si>
    <t>※工事履行報告書（様式第３号）を添付すること。</t>
    <phoneticPr fontId="17"/>
  </si>
  <si>
    <t>様式第３号</t>
    <rPh sb="0" eb="2">
      <t>ヨウシキ</t>
    </rPh>
    <rPh sb="2" eb="3">
      <t>ダイ</t>
    </rPh>
    <rPh sb="4" eb="5">
      <t>ゴウ</t>
    </rPh>
    <phoneticPr fontId="17"/>
  </si>
  <si>
    <t>工事履行報告書</t>
    <phoneticPr fontId="17"/>
  </si>
  <si>
    <t>工　期</t>
    <rPh sb="0" eb="1">
      <t>コウ</t>
    </rPh>
    <rPh sb="2" eb="3">
      <t>キ</t>
    </rPh>
    <phoneticPr fontId="17"/>
  </si>
  <si>
    <t>日　付</t>
    <rPh sb="0" eb="1">
      <t>ヒ</t>
    </rPh>
    <rPh sb="2" eb="3">
      <t>ツキ</t>
    </rPh>
    <phoneticPr fontId="17"/>
  </si>
  <si>
    <t>　　　　　年　　月　　日現在</t>
    <rPh sb="5" eb="6">
      <t>ネン</t>
    </rPh>
    <rPh sb="8" eb="9">
      <t>ガツ</t>
    </rPh>
    <rPh sb="11" eb="12">
      <t>ニチ</t>
    </rPh>
    <rPh sb="12" eb="14">
      <t>ゲンザイ</t>
    </rPh>
    <phoneticPr fontId="17"/>
  </si>
  <si>
    <t>月　別</t>
    <rPh sb="0" eb="1">
      <t>ツキ</t>
    </rPh>
    <rPh sb="2" eb="3">
      <t>ベツ</t>
    </rPh>
    <phoneticPr fontId="17"/>
  </si>
  <si>
    <r>
      <t xml:space="preserve">予定工程（％）
</t>
    </r>
    <r>
      <rPr>
        <sz val="10.5"/>
        <color indexed="8"/>
        <rFont val="ＭＳ 明朝"/>
        <family val="1"/>
        <charset val="128"/>
      </rPr>
      <t>( )は工程変更後</t>
    </r>
    <phoneticPr fontId="17"/>
  </si>
  <si>
    <r>
      <t xml:space="preserve">実施工程（％）
</t>
    </r>
    <r>
      <rPr>
        <sz val="10.5"/>
        <color indexed="8"/>
        <rFont val="ＭＳ 明朝"/>
        <family val="1"/>
        <charset val="128"/>
      </rPr>
      <t>( )は予定工程との差</t>
    </r>
    <phoneticPr fontId="17"/>
  </si>
  <si>
    <t>　　月</t>
    <rPh sb="2" eb="3">
      <t>ツキ</t>
    </rPh>
    <phoneticPr fontId="17"/>
  </si>
  <si>
    <t>（　　）</t>
    <phoneticPr fontId="17"/>
  </si>
  <si>
    <t>（　　）</t>
    <phoneticPr fontId="17"/>
  </si>
  <si>
    <t>（　　）</t>
    <phoneticPr fontId="17"/>
  </si>
  <si>
    <t>（記載欄）</t>
    <rPh sb="1" eb="3">
      <t>キサイ</t>
    </rPh>
    <rPh sb="3" eb="4">
      <t>ラン</t>
    </rPh>
    <phoneticPr fontId="17"/>
  </si>
  <si>
    <t>記 入 例</t>
    <rPh sb="0" eb="1">
      <t>キ</t>
    </rPh>
    <rPh sb="2" eb="3">
      <t>イ</t>
    </rPh>
    <rPh sb="4" eb="5">
      <t>レイ</t>
    </rPh>
    <phoneticPr fontId="17"/>
  </si>
  <si>
    <t>令和○○年１０月１日</t>
    <rPh sb="0" eb="2">
      <t>レイワ</t>
    </rPh>
    <rPh sb="4" eb="5">
      <t>ネン</t>
    </rPh>
    <rPh sb="7" eb="8">
      <t>ガツ</t>
    </rPh>
    <rPh sb="9" eb="10">
      <t>ニチ</t>
    </rPh>
    <phoneticPr fontId="17"/>
  </si>
  <si>
    <t>工事履行報告書</t>
    <phoneticPr fontId="17"/>
  </si>
  <si>
    <t>●●●工事</t>
    <rPh sb="3" eb="5">
      <t>コウジ</t>
    </rPh>
    <phoneticPr fontId="17"/>
  </si>
  <si>
    <t>　　令和○○年５月１日から　　令和○○年２月２８日まで</t>
    <rPh sb="2" eb="4">
      <t>レイワ</t>
    </rPh>
    <rPh sb="15" eb="17">
      <t>レイワ</t>
    </rPh>
    <phoneticPr fontId="17"/>
  </si>
  <si>
    <t>令和○○年９月３０日現在</t>
    <rPh sb="0" eb="2">
      <t>レイワ</t>
    </rPh>
    <rPh sb="4" eb="5">
      <t>ネン</t>
    </rPh>
    <rPh sb="6" eb="7">
      <t>ガツ</t>
    </rPh>
    <rPh sb="9" eb="10">
      <t>ニチ</t>
    </rPh>
    <rPh sb="10" eb="12">
      <t>ゲンザイ</t>
    </rPh>
    <phoneticPr fontId="17"/>
  </si>
  <si>
    <r>
      <t xml:space="preserve">予定工程（％）
</t>
    </r>
    <r>
      <rPr>
        <sz val="10.5"/>
        <color indexed="8"/>
        <rFont val="ＭＳ 明朝"/>
        <family val="1"/>
        <charset val="128"/>
      </rPr>
      <t>( )は工程変更後</t>
    </r>
    <phoneticPr fontId="17"/>
  </si>
  <si>
    <t>令和○○年５月</t>
    <rPh sb="4" eb="5">
      <t>ネン</t>
    </rPh>
    <rPh sb="6" eb="7">
      <t>ツキ</t>
    </rPh>
    <phoneticPr fontId="17"/>
  </si>
  <si>
    <t>7.0（　　）</t>
    <phoneticPr fontId="17"/>
  </si>
  <si>
    <t>5.5（-1.5）</t>
    <phoneticPr fontId="17"/>
  </si>
  <si>
    <t>令和○○年６月</t>
  </si>
  <si>
    <t>19.0（　　）</t>
    <phoneticPr fontId="17"/>
  </si>
  <si>
    <t>17.0（-2.0）</t>
    <phoneticPr fontId="17"/>
  </si>
  <si>
    <t>令和○○年７月</t>
  </si>
  <si>
    <t>31.5（　　）</t>
    <phoneticPr fontId="17"/>
  </si>
  <si>
    <t>31.0（-0.5）</t>
    <phoneticPr fontId="17"/>
  </si>
  <si>
    <t>令和○○年８月</t>
  </si>
  <si>
    <t>43.5（　　）</t>
    <phoneticPr fontId="17"/>
  </si>
  <si>
    <t>45.0（+1.5）</t>
    <phoneticPr fontId="17"/>
  </si>
  <si>
    <t>令和○○年９月</t>
  </si>
  <si>
    <t>54.0（　　）</t>
    <phoneticPr fontId="17"/>
  </si>
  <si>
    <t>56.0（+2.0）</t>
    <phoneticPr fontId="17"/>
  </si>
  <si>
    <t>＞50%</t>
    <phoneticPr fontId="17"/>
  </si>
  <si>
    <t>令和○○年１０月</t>
  </si>
  <si>
    <t>61.0（　　）</t>
    <phoneticPr fontId="17"/>
  </si>
  <si>
    <t>（　　）</t>
    <phoneticPr fontId="17"/>
  </si>
  <si>
    <t>令和○○年１１月</t>
  </si>
  <si>
    <t>73.0（　　）</t>
    <phoneticPr fontId="17"/>
  </si>
  <si>
    <t>令和○○年１２月</t>
  </si>
  <si>
    <t>84.0（　　）</t>
    <phoneticPr fontId="17"/>
  </si>
  <si>
    <t>令和◎◎年１月</t>
  </si>
  <si>
    <t>90.5（　　）</t>
    <phoneticPr fontId="17"/>
  </si>
  <si>
    <t>令和◎◎年２月</t>
  </si>
  <si>
    <t>100.0（　　）</t>
    <phoneticPr fontId="17"/>
  </si>
  <si>
    <t>令和　　年　　月　　日</t>
    <rPh sb="0" eb="2">
      <t>レイワ</t>
    </rPh>
    <rPh sb="4" eb="5">
      <t>ネン</t>
    </rPh>
    <rPh sb="7" eb="8">
      <t>ツキ</t>
    </rPh>
    <rPh sb="10" eb="11">
      <t>ヒ</t>
    </rPh>
    <phoneticPr fontId="3"/>
  </si>
  <si>
    <t>00</t>
    <phoneticPr fontId="3"/>
  </si>
  <si>
    <t>様</t>
  </si>
  <si>
    <t/>
  </si>
  <si>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3"/>
  </si>
  <si>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3"/>
  </si>
  <si>
    <t>■■■工事</t>
    <rPh sb="3" eb="5">
      <t>コウジ</t>
    </rPh>
    <phoneticPr fontId="3"/>
  </si>
  <si>
    <t>現場代理人、監理技術者及び監理技術者補佐届</t>
    <rPh sb="6" eb="8">
      <t>カンリ</t>
    </rPh>
    <rPh sb="8" eb="10">
      <t>ギジュツ</t>
    </rPh>
    <rPh sb="11" eb="12">
      <t>オヨ</t>
    </rPh>
    <rPh sb="13" eb="15">
      <t>カンリ</t>
    </rPh>
    <rPh sb="15" eb="18">
      <t>ギジュツシャ</t>
    </rPh>
    <rPh sb="18" eb="20">
      <t>ホサ</t>
    </rPh>
    <rPh sb="20" eb="21">
      <t>トドケ</t>
    </rPh>
    <phoneticPr fontId="17"/>
  </si>
  <si>
    <t>現場代理人、監理技術者及び監理技術者補佐</t>
    <phoneticPr fontId="17"/>
  </si>
  <si>
    <t>監理技術者</t>
    <rPh sb="0" eb="2">
      <t>カンリ</t>
    </rPh>
    <rPh sb="2" eb="5">
      <t>ギジュツシャ</t>
    </rPh>
    <phoneticPr fontId="17"/>
  </si>
  <si>
    <t>監理技術者補佐</t>
    <rPh sb="0" eb="2">
      <t>カンリ</t>
    </rPh>
    <rPh sb="2" eb="5">
      <t>ギジュツシャ</t>
    </rPh>
    <rPh sb="5" eb="7">
      <t>ホサ</t>
    </rPh>
    <phoneticPr fontId="17"/>
  </si>
  <si>
    <t>監理技術者補佐経歴書</t>
    <rPh sb="5" eb="7">
      <t>ホサ</t>
    </rPh>
    <phoneticPr fontId="17"/>
  </si>
  <si>
    <t>※文書番号は発注者に確認の上、入力してください。文書番号が不要の場合、セルを空白にしてください。</t>
    <rPh sb="1" eb="3">
      <t>ブンショ</t>
    </rPh>
    <rPh sb="3" eb="5">
      <t>バンゴウ</t>
    </rPh>
    <rPh sb="6" eb="9">
      <t>ハッチュウシャ</t>
    </rPh>
    <rPh sb="10" eb="12">
      <t>カクニン</t>
    </rPh>
    <rPh sb="13" eb="14">
      <t>ウエ</t>
    </rPh>
    <rPh sb="15" eb="17">
      <t>ニュウリョク</t>
    </rPh>
    <rPh sb="24" eb="28">
      <t>ブンショバンゴウ</t>
    </rPh>
    <rPh sb="29" eb="31">
      <t>フヨウ</t>
    </rPh>
    <rPh sb="32" eb="34">
      <t>バアイ</t>
    </rPh>
    <rPh sb="38" eb="40">
      <t>クウハク</t>
    </rPh>
    <phoneticPr fontId="3"/>
  </si>
  <si>
    <r>
      <t>　は、</t>
    </r>
    <r>
      <rPr>
        <u/>
        <sz val="11"/>
        <color theme="1"/>
        <rFont val="ＭＳ 明朝"/>
        <family val="1"/>
        <charset val="128"/>
      </rPr>
      <t>置く必要がある場合、置いた場合は</t>
    </r>
    <r>
      <rPr>
        <sz val="11"/>
        <color theme="1"/>
        <rFont val="ＭＳ 明朝"/>
        <family val="1"/>
        <charset val="128"/>
      </rPr>
      <t>記入してください。</t>
    </r>
    <rPh sb="3" eb="4">
      <t>オ</t>
    </rPh>
    <rPh sb="5" eb="7">
      <t>ヒツヨウ</t>
    </rPh>
    <rPh sb="10" eb="12">
      <t>バアイ</t>
    </rPh>
    <rPh sb="13" eb="14">
      <t>オ</t>
    </rPh>
    <rPh sb="16" eb="18">
      <t>バアイ</t>
    </rPh>
    <rPh sb="19" eb="21">
      <t>キニュウ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</si>
</sst>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DBNum3]ggge&quot;年&quot;m&quot;月&quot;d&quot;日&quot;;@"/>
    <numFmt numFmtId="178" formatCode="[$-411]ggge&quot;年&quot;m&quot;月&quot;d&quot;日&quot;;@"/>
  </numFmts>
  <fonts count="67">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2"/>
      <name val="ＭＳ 明朝"/>
      <family val="1"/>
      <charset val="128"/>
    </font>
    <font>
      <sz val="8"/>
      <name val="ＭＳ 明朝"/>
      <family val="1"/>
      <charset val="128"/>
    </font>
    <font>
      <sz val="10"/>
      <name val="ＭＳ 明朝"/>
      <family val="1"/>
      <charset val="128"/>
    </font>
    <font>
      <sz val="18"/>
      <name val="ＭＳ 明朝"/>
      <family val="1"/>
      <charset val="128"/>
    </font>
    <font>
      <b/>
      <sz val="20"/>
      <name val="ＭＳ ゴシック"/>
      <family val="3"/>
      <charset val="128"/>
    </font>
    <font>
      <sz val="9"/>
      <name val="ＭＳ 明朝"/>
      <family val="1"/>
      <charset val="128"/>
    </font>
    <font>
      <sz val="9"/>
      <name val="ＭＳ Ｐ明朝"/>
      <family val="1"/>
      <charset val="128"/>
    </font>
    <font>
      <sz val="14"/>
      <name val="ＭＳ 明朝"/>
      <family val="1"/>
      <charset val="128"/>
    </font>
    <font>
      <sz val="12"/>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0"/>
      <name val="ＭＳ 明朝"/>
      <family val="1"/>
      <charset val="128"/>
    </font>
    <font>
      <sz val="6"/>
      <name val="ＭＳ Ｐゴシック"/>
      <family val="3"/>
      <charset val="128"/>
    </font>
    <font>
      <b/>
      <sz val="16"/>
      <name val="ＭＳ Ｐ明朝"/>
      <family val="1"/>
      <charset val="128"/>
    </font>
    <font>
      <b/>
      <sz val="11"/>
      <name val="ＭＳ Ｐゴシック"/>
      <family val="3"/>
      <charset val="128"/>
    </font>
    <font>
      <sz val="12"/>
      <name val="ＭＳ Ｐゴシック"/>
      <family val="3"/>
      <charset val="128"/>
    </font>
    <font>
      <sz val="11"/>
      <name val="明朝"/>
      <family val="1"/>
      <charset val="128"/>
    </font>
    <font>
      <b/>
      <sz val="14"/>
      <name val="ＭＳ 明朝"/>
      <family val="1"/>
      <charset val="128"/>
    </font>
    <font>
      <b/>
      <sz val="22"/>
      <name val="ＭＳ 明朝"/>
      <family val="1"/>
      <charset val="128"/>
    </font>
    <font>
      <sz val="12"/>
      <color indexed="12"/>
      <name val="ＭＳ 明朝"/>
      <family val="1"/>
      <charset val="128"/>
    </font>
    <font>
      <sz val="14"/>
      <color indexed="12"/>
      <name val="ＭＳ 明朝"/>
      <family val="1"/>
      <charset val="128"/>
    </font>
    <font>
      <u/>
      <sz val="11"/>
      <name val="ＭＳ 明朝"/>
      <family val="1"/>
      <charset val="128"/>
    </font>
    <font>
      <b/>
      <sz val="16"/>
      <name val="ＭＳ ゴシック"/>
      <family val="3"/>
      <charset val="128"/>
    </font>
    <font>
      <b/>
      <sz val="18"/>
      <name val="ＭＳ 明朝"/>
      <family val="1"/>
      <charset val="128"/>
    </font>
    <font>
      <sz val="14"/>
      <name val="ＭＳ Ｐゴシック"/>
      <family val="3"/>
      <charset val="128"/>
    </font>
    <font>
      <sz val="12"/>
      <color indexed="12"/>
      <name val="ＭＳ Ｐ明朝"/>
      <family val="1"/>
      <charset val="128"/>
    </font>
    <font>
      <sz val="11"/>
      <color indexed="12"/>
      <name val="ＭＳ Ｐ明朝"/>
      <family val="1"/>
      <charset val="128"/>
    </font>
    <font>
      <sz val="20"/>
      <name val="ＭＳ 明朝"/>
      <family val="1"/>
      <charset val="128"/>
    </font>
    <font>
      <u/>
      <sz val="12"/>
      <name val="ＭＳ 明朝"/>
      <family val="1"/>
      <charset val="128"/>
    </font>
    <font>
      <strike/>
      <sz val="10"/>
      <name val="ＭＳ 明朝"/>
      <family val="1"/>
      <charset val="128"/>
    </font>
    <font>
      <b/>
      <strike/>
      <sz val="10"/>
      <name val="ＭＳ 明朝"/>
      <family val="1"/>
      <charset val="128"/>
    </font>
    <font>
      <strike/>
      <sz val="12"/>
      <name val="ＭＳ 明朝"/>
      <family val="1"/>
      <charset val="128"/>
    </font>
    <font>
      <i/>
      <sz val="10"/>
      <name val="ＭＳ 明朝"/>
      <family val="1"/>
      <charset val="128"/>
    </font>
    <font>
      <sz val="10"/>
      <color indexed="8"/>
      <name val="ＭＳ 明朝"/>
      <family val="1"/>
      <charset val="128"/>
    </font>
    <font>
      <u/>
      <sz val="10"/>
      <name val="ＭＳ 明朝"/>
      <family val="1"/>
      <charset val="128"/>
    </font>
    <font>
      <sz val="10.5"/>
      <color indexed="8"/>
      <name val="ＭＳ 明朝"/>
      <family val="1"/>
      <charset val="128"/>
    </font>
    <font>
      <sz val="11"/>
      <color theme="1"/>
      <name val="ＭＳ Ｐゴシック"/>
      <family val="3"/>
      <charset val="128"/>
      <scheme val="minor"/>
    </font>
    <font>
      <sz val="12"/>
      <color theme="1"/>
      <name val="ＭＳ 明朝"/>
      <family val="1"/>
      <charset val="128"/>
    </font>
    <font>
      <b/>
      <sz val="14"/>
      <color theme="1"/>
      <name val="ＭＳ 明朝"/>
      <family val="1"/>
      <charset val="128"/>
    </font>
    <font>
      <sz val="10.5"/>
      <color theme="1"/>
      <name val="ＭＳ 明朝"/>
      <family val="1"/>
      <charset val="128"/>
    </font>
    <font>
      <b/>
      <sz val="18"/>
      <color rgb="FFFF0000"/>
      <name val="ＭＳ 明朝"/>
      <family val="1"/>
      <charset val="128"/>
    </font>
    <font>
      <sz val="10"/>
      <color theme="1"/>
      <name val="ＭＳ 明朝"/>
      <family val="1"/>
      <charset val="128"/>
    </font>
    <font>
      <b/>
      <sz val="26"/>
      <color theme="1"/>
      <name val="ＭＳ 明朝"/>
      <family val="1"/>
      <charset val="128"/>
    </font>
    <font>
      <b/>
      <sz val="22"/>
      <color theme="1"/>
      <name val="ＭＳ 明朝"/>
      <family val="1"/>
      <charset val="128"/>
    </font>
    <font>
      <sz val="18"/>
      <color theme="1"/>
      <name val="ＭＳ 明朝"/>
      <family val="1"/>
      <charset val="128"/>
    </font>
    <font>
      <sz val="11"/>
      <color theme="1"/>
      <name val="ＭＳ 明朝"/>
      <family val="1"/>
      <charset val="128"/>
    </font>
    <font>
      <sz val="11"/>
      <color theme="1"/>
      <name val="ＭＳ Ｐ明朝"/>
      <family val="1"/>
      <charset val="128"/>
    </font>
    <font>
      <b/>
      <sz val="16"/>
      <color theme="1"/>
      <name val="ＭＳ Ｐ明朝"/>
      <family val="1"/>
      <charset val="128"/>
    </font>
    <font>
      <sz val="12"/>
      <color theme="1"/>
      <name val="ＭＳ Ｐ明朝"/>
      <family val="1"/>
      <charset val="128"/>
    </font>
    <font>
      <sz val="9"/>
      <color theme="1"/>
      <name val="ＭＳ Ｐ明朝"/>
      <family val="1"/>
      <charset val="128"/>
    </font>
    <font>
      <b/>
      <sz val="12"/>
      <color theme="1"/>
      <name val="ＭＳ Ｐ明朝"/>
      <family val="1"/>
      <charset val="128"/>
    </font>
    <font>
      <sz val="10"/>
      <color theme="1"/>
      <name val="ＭＳ Ｐ明朝"/>
      <family val="1"/>
      <charset val="128"/>
    </font>
    <font>
      <sz val="14"/>
      <color theme="1"/>
      <name val="ＭＳ Ｐ明朝"/>
      <family val="1"/>
      <charset val="128"/>
    </font>
    <font>
      <b/>
      <sz val="14"/>
      <color theme="1"/>
      <name val="ＭＳ ゴシック"/>
      <family val="3"/>
      <charset val="128"/>
    </font>
    <font>
      <sz val="14"/>
      <color theme="1"/>
      <name val="ＭＳ 明朝"/>
      <family val="1"/>
      <charset val="128"/>
    </font>
    <font>
      <b/>
      <sz val="18"/>
      <color theme="1"/>
      <name val="ＭＳ 明朝"/>
      <family val="1"/>
      <charset val="128"/>
    </font>
    <font>
      <sz val="11"/>
      <color theme="1"/>
      <name val="ＭＳ Ｐゴシック"/>
      <family val="3"/>
      <charset val="128"/>
    </font>
    <font>
      <b/>
      <sz val="12"/>
      <color theme="1"/>
      <name val="ＭＳ 明朝"/>
      <family val="1"/>
      <charset val="128"/>
    </font>
    <font>
      <sz val="11"/>
      <color theme="1"/>
      <name val="明朝"/>
      <family val="1"/>
      <charset val="128"/>
    </font>
    <font>
      <sz val="12"/>
      <color theme="1"/>
      <name val="明朝"/>
      <family val="1"/>
      <charset val="128"/>
    </font>
    <font>
      <u/>
      <sz val="11"/>
      <color theme="1"/>
      <name val="ＭＳ 明朝"/>
      <family val="1"/>
      <charset val="128"/>
    </font>
    <font>
      <sz val="8"/>
      <color theme="1"/>
      <name val="ＭＳ 明朝"/>
      <family val="1"/>
      <charset val="128"/>
    </font>
  </fonts>
  <fills count="6">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rgb="FFFFFFCC"/>
        <bgColor indexed="64"/>
      </patternFill>
    </fill>
    <fill>
      <patternFill patternType="solid">
        <fgColor rgb="FFCCFFCC"/>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diagonalDown="1">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38" fontId="1" fillId="0" borderId="0" applyFont="0" applyFill="0" applyBorder="0" applyAlignment="0" applyProtection="0"/>
    <xf numFmtId="38" fontId="13" fillId="0" borderId="0" applyFont="0" applyFill="0" applyBorder="0" applyAlignment="0" applyProtection="0"/>
    <xf numFmtId="6" fontId="1" fillId="0" borderId="0" applyFont="0" applyFill="0" applyBorder="0" applyAlignment="0" applyProtection="0"/>
    <xf numFmtId="0" fontId="41" fillId="0" borderId="0">
      <alignment vertical="center"/>
    </xf>
    <xf numFmtId="0" fontId="2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752">
    <xf numFmtId="0" fontId="0" fillId="0" borderId="0" xfId="0"/>
    <xf numFmtId="0" fontId="4" fillId="0" borderId="0" xfId="0" applyFont="1"/>
    <xf numFmtId="49" fontId="4" fillId="0" borderId="0" xfId="0" applyNumberFormat="1" applyFont="1"/>
    <xf numFmtId="0" fontId="11" fillId="0" borderId="0" xfId="0" applyFont="1" applyBorder="1" applyAlignment="1">
      <alignment horizontal="left" vertical="center" indent="1"/>
    </xf>
    <xf numFmtId="0" fontId="1" fillId="0" borderId="0" xfId="10" applyFont="1"/>
    <xf numFmtId="0" fontId="1" fillId="0" borderId="0" xfId="10" applyFont="1" applyAlignment="1"/>
    <xf numFmtId="0" fontId="12" fillId="0" borderId="0" xfId="10" applyFont="1"/>
    <xf numFmtId="0" fontId="1" fillId="0" borderId="0" xfId="10" applyFont="1" applyAlignment="1">
      <alignment horizontal="center"/>
    </xf>
    <xf numFmtId="0" fontId="12" fillId="0" borderId="0" xfId="10" applyFont="1" applyBorder="1" applyAlignment="1">
      <alignment horizontal="left" vertical="center" indent="1"/>
    </xf>
    <xf numFmtId="0" fontId="12" fillId="0" borderId="0" xfId="10" applyFont="1" applyBorder="1" applyAlignment="1">
      <alignment vertical="center"/>
    </xf>
    <xf numFmtId="0" fontId="12" fillId="0" borderId="0" xfId="10" applyFont="1" applyBorder="1"/>
    <xf numFmtId="0" fontId="2" fillId="0" borderId="0" xfId="8" applyFont="1"/>
    <xf numFmtId="0" fontId="2" fillId="0" borderId="0" xfId="8" applyFont="1" applyBorder="1"/>
    <xf numFmtId="0" fontId="2" fillId="0" borderId="0" xfId="8" applyFont="1" applyAlignment="1">
      <alignment vertical="center"/>
    </xf>
    <xf numFmtId="0" fontId="4" fillId="0" borderId="0" xfId="8" applyFont="1"/>
    <xf numFmtId="0" fontId="2" fillId="0" borderId="0" xfId="13" applyFont="1" applyAlignment="1">
      <alignment vertical="center"/>
    </xf>
    <xf numFmtId="0" fontId="4" fillId="0" borderId="0" xfId="13" applyFont="1" applyAlignment="1">
      <alignment vertical="center"/>
    </xf>
    <xf numFmtId="0" fontId="2" fillId="0" borderId="0" xfId="9" applyFont="1" applyAlignment="1">
      <alignment vertical="center"/>
    </xf>
    <xf numFmtId="0" fontId="4" fillId="0" borderId="0" xfId="11" applyFont="1" applyAlignment="1">
      <alignment vertical="center"/>
    </xf>
    <xf numFmtId="0" fontId="4" fillId="0" borderId="0" xfId="11" applyFont="1" applyAlignment="1">
      <alignment horizontal="center" vertical="center"/>
    </xf>
    <xf numFmtId="0" fontId="4" fillId="0" borderId="0" xfId="11" applyFont="1" applyBorder="1" applyAlignment="1">
      <alignment vertical="center"/>
    </xf>
    <xf numFmtId="0" fontId="21" fillId="0" borderId="0" xfId="5" applyBorder="1" applyAlignment="1">
      <alignment vertical="center" shrinkToFit="1"/>
    </xf>
    <xf numFmtId="0" fontId="2" fillId="0" borderId="0" xfId="6" applyFont="1"/>
    <xf numFmtId="0" fontId="27" fillId="0" borderId="0" xfId="6" applyFont="1" applyAlignment="1">
      <alignment horizontal="center" vertical="center"/>
    </xf>
    <xf numFmtId="0" fontId="2" fillId="0" borderId="0" xfId="6" applyFont="1" applyAlignment="1">
      <alignment vertical="center"/>
    </xf>
    <xf numFmtId="0" fontId="26" fillId="0" borderId="0" xfId="6" applyFont="1" applyAlignment="1">
      <alignment horizontal="left" vertical="center" indent="2"/>
    </xf>
    <xf numFmtId="9" fontId="2" fillId="0" borderId="0" xfId="6" applyNumberFormat="1" applyFont="1" applyAlignment="1">
      <alignment horizontal="left" vertical="center" indent="2"/>
    </xf>
    <xf numFmtId="0" fontId="2" fillId="0" borderId="31" xfId="6" applyFont="1" applyBorder="1" applyAlignment="1">
      <alignment vertical="center"/>
    </xf>
    <xf numFmtId="0" fontId="2" fillId="0" borderId="32" xfId="6" applyFont="1" applyBorder="1" applyAlignment="1">
      <alignment horizontal="right" vertical="center"/>
    </xf>
    <xf numFmtId="0" fontId="2" fillId="0" borderId="28" xfId="6" applyFont="1" applyBorder="1" applyAlignment="1">
      <alignment vertical="center"/>
    </xf>
    <xf numFmtId="0" fontId="2" fillId="0" borderId="33" xfId="6" applyFont="1" applyBorder="1" applyAlignment="1">
      <alignment vertical="center"/>
    </xf>
    <xf numFmtId="0" fontId="2" fillId="0" borderId="1" xfId="6" applyFont="1" applyBorder="1" applyAlignment="1">
      <alignment horizontal="center" vertical="center"/>
    </xf>
    <xf numFmtId="0" fontId="2" fillId="0" borderId="1" xfId="6" applyFont="1" applyBorder="1" applyAlignment="1">
      <alignment horizontal="center" vertical="center" wrapText="1"/>
    </xf>
    <xf numFmtId="0" fontId="11" fillId="0" borderId="0" xfId="6" applyFont="1"/>
    <xf numFmtId="0" fontId="7" fillId="0" borderId="0" xfId="6" applyFont="1" applyAlignment="1">
      <alignment horizontal="center" vertical="center"/>
    </xf>
    <xf numFmtId="0" fontId="4" fillId="0" borderId="0" xfId="6" applyFont="1" applyAlignment="1">
      <alignment vertical="center"/>
    </xf>
    <xf numFmtId="0" fontId="11" fillId="0" borderId="0" xfId="6" applyFont="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4" fillId="0" borderId="0" xfId="6" applyFont="1" applyBorder="1" applyAlignment="1">
      <alignment horizontal="center" vertical="center"/>
    </xf>
    <xf numFmtId="0" fontId="4" fillId="0" borderId="0" xfId="6" applyFont="1" applyBorder="1" applyAlignment="1">
      <alignment vertical="top" wrapText="1"/>
    </xf>
    <xf numFmtId="0" fontId="15" fillId="0" borderId="0" xfId="6" applyAlignment="1">
      <alignment vertical="top" wrapText="1"/>
    </xf>
    <xf numFmtId="0" fontId="31" fillId="0" borderId="0" xfId="10" applyFont="1"/>
    <xf numFmtId="0" fontId="1" fillId="0" borderId="0" xfId="10" applyFont="1" applyBorder="1"/>
    <xf numFmtId="0" fontId="6" fillId="0" borderId="0" xfId="0" applyFont="1" applyAlignment="1"/>
    <xf numFmtId="0" fontId="2" fillId="0" borderId="0" xfId="12" applyFont="1"/>
    <xf numFmtId="0" fontId="2" fillId="0" borderId="12" xfId="12" applyFont="1" applyBorder="1"/>
    <xf numFmtId="0" fontId="2" fillId="0" borderId="7" xfId="12" applyFont="1" applyBorder="1"/>
    <xf numFmtId="0" fontId="2" fillId="0" borderId="1" xfId="6" applyFont="1" applyBorder="1" applyAlignment="1">
      <alignment horizontal="center" vertical="center" shrinkToFit="1"/>
    </xf>
    <xf numFmtId="0" fontId="33" fillId="0" borderId="0" xfId="0" applyFont="1"/>
    <xf numFmtId="0" fontId="42" fillId="0" borderId="0" xfId="4" applyFont="1" applyAlignment="1">
      <alignment vertical="top"/>
    </xf>
    <xf numFmtId="0" fontId="42" fillId="0" borderId="0" xfId="4" applyFont="1">
      <alignment vertical="center"/>
    </xf>
    <xf numFmtId="0" fontId="42" fillId="0" borderId="0" xfId="4" applyFont="1" applyAlignment="1">
      <alignment horizontal="right" vertical="center"/>
    </xf>
    <xf numFmtId="0" fontId="43" fillId="0" borderId="0" xfId="4" applyFont="1" applyAlignment="1">
      <alignment horizontal="center" vertical="center"/>
    </xf>
    <xf numFmtId="178" fontId="42" fillId="0" borderId="7" xfId="4" applyNumberFormat="1" applyFont="1" applyBorder="1" applyAlignment="1">
      <alignment vertical="center"/>
    </xf>
    <xf numFmtId="178" fontId="42" fillId="0" borderId="7" xfId="4" applyNumberFormat="1" applyFont="1" applyBorder="1" applyAlignment="1">
      <alignment horizontal="center" vertical="center"/>
    </xf>
    <xf numFmtId="0" fontId="42" fillId="0" borderId="6" xfId="4" applyFont="1" applyBorder="1" applyAlignment="1">
      <alignment horizontal="left" vertical="center"/>
    </xf>
    <xf numFmtId="178" fontId="42" fillId="0" borderId="0" xfId="4" applyNumberFormat="1" applyFont="1">
      <alignment vertical="center"/>
    </xf>
    <xf numFmtId="177" fontId="42" fillId="0" borderId="0" xfId="4" applyNumberFormat="1" applyFont="1">
      <alignment vertical="center"/>
    </xf>
    <xf numFmtId="0" fontId="45" fillId="0" borderId="0" xfId="4" applyFont="1">
      <alignment vertical="center"/>
    </xf>
    <xf numFmtId="0" fontId="2" fillId="0" borderId="0" xfId="12" applyFont="1" applyAlignment="1">
      <alignment vertical="center"/>
    </xf>
    <xf numFmtId="0" fontId="4" fillId="0" borderId="0" xfId="13" applyFont="1" applyAlignment="1">
      <alignment horizontal="left" vertical="center" indent="1"/>
    </xf>
    <xf numFmtId="0" fontId="34" fillId="0" borderId="0" xfId="0" applyFont="1" applyAlignment="1">
      <alignment horizontal="left"/>
    </xf>
    <xf numFmtId="0" fontId="36" fillId="0" borderId="0" xfId="0" applyFont="1"/>
    <xf numFmtId="0" fontId="37" fillId="0" borderId="0" xfId="0" applyFont="1" applyFill="1" applyAlignment="1"/>
    <xf numFmtId="0" fontId="34" fillId="0" borderId="0" xfId="0" applyFont="1" applyAlignment="1"/>
    <xf numFmtId="0" fontId="39" fillId="0" borderId="0" xfId="0" applyFont="1" applyAlignment="1">
      <alignment horizontal="left"/>
    </xf>
    <xf numFmtId="20" fontId="4" fillId="0" borderId="0" xfId="0" applyNumberFormat="1" applyFont="1"/>
    <xf numFmtId="20" fontId="42" fillId="0" borderId="0" xfId="4" applyNumberFormat="1" applyFont="1">
      <alignment vertical="center"/>
    </xf>
    <xf numFmtId="0" fontId="0" fillId="0" borderId="0" xfId="0" applyFill="1"/>
    <xf numFmtId="0" fontId="11" fillId="0" borderId="0" xfId="0" applyFont="1" applyFill="1" applyBorder="1" applyAlignment="1">
      <alignment horizontal="left" vertical="center" indent="1"/>
    </xf>
    <xf numFmtId="0" fontId="13" fillId="0" borderId="0" xfId="0" applyFont="1" applyFill="1"/>
    <xf numFmtId="0" fontId="14" fillId="0" borderId="0" xfId="0" applyFont="1"/>
    <xf numFmtId="0" fontId="7" fillId="0" borderId="0" xfId="7" applyFont="1" applyAlignment="1">
      <alignment horizontal="center" vertical="center"/>
    </xf>
    <xf numFmtId="0" fontId="11" fillId="0" borderId="0" xfId="7" applyFont="1"/>
    <xf numFmtId="0" fontId="4" fillId="0" borderId="0" xfId="7" applyFont="1" applyAlignment="1">
      <alignment vertical="center"/>
    </xf>
    <xf numFmtId="0" fontId="4" fillId="0" borderId="0" xfId="7" applyFont="1"/>
    <xf numFmtId="20" fontId="4" fillId="0" borderId="0" xfId="7" applyNumberFormat="1" applyFont="1" applyAlignment="1">
      <alignment vertical="center"/>
    </xf>
    <xf numFmtId="0" fontId="4" fillId="0" borderId="0" xfId="7" applyFont="1" applyAlignment="1">
      <alignment horizontal="center" vertical="center"/>
    </xf>
    <xf numFmtId="0" fontId="4" fillId="0" borderId="0" xfId="7" applyFont="1" applyBorder="1" applyAlignment="1">
      <alignment vertical="center"/>
    </xf>
    <xf numFmtId="0" fontId="11" fillId="0" borderId="0" xfId="7" applyFont="1" applyAlignment="1">
      <alignment vertical="center"/>
    </xf>
    <xf numFmtId="0" fontId="6" fillId="0" borderId="35" xfId="0" applyFont="1" applyFill="1" applyBorder="1" applyAlignment="1">
      <alignment vertical="center"/>
    </xf>
    <xf numFmtId="49" fontId="6" fillId="0" borderId="35" xfId="1"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left" vertical="center"/>
    </xf>
    <xf numFmtId="0" fontId="6" fillId="4" borderId="35" xfId="0" applyFont="1" applyFill="1" applyBorder="1" applyAlignment="1">
      <alignment vertical="center"/>
    </xf>
    <xf numFmtId="0" fontId="6" fillId="4" borderId="6" xfId="0" applyFont="1" applyFill="1" applyBorder="1" applyAlignment="1">
      <alignment vertical="center"/>
    </xf>
    <xf numFmtId="0" fontId="6" fillId="4" borderId="15"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Alignment="1">
      <alignment vertical="center" shrinkToFit="1"/>
    </xf>
    <xf numFmtId="0" fontId="6" fillId="5" borderId="1" xfId="0" applyFont="1" applyFill="1" applyBorder="1" applyAlignment="1">
      <alignment vertical="center"/>
    </xf>
    <xf numFmtId="0" fontId="6" fillId="0" borderId="0" xfId="0" applyFont="1" applyAlignment="1">
      <alignment vertical="center"/>
    </xf>
    <xf numFmtId="0" fontId="14" fillId="0" borderId="0" xfId="0" applyFont="1" applyAlignment="1">
      <alignment vertical="center"/>
    </xf>
    <xf numFmtId="0" fontId="2" fillId="0" borderId="0" xfId="12" applyFont="1" applyProtection="1">
      <protection locked="0"/>
    </xf>
    <xf numFmtId="0" fontId="2" fillId="0" borderId="0" xfId="12" applyFont="1" applyAlignment="1" applyProtection="1">
      <alignment horizontal="right"/>
      <protection locked="0"/>
    </xf>
    <xf numFmtId="0" fontId="2" fillId="0" borderId="0" xfId="12" applyFont="1" applyAlignment="1" applyProtection="1">
      <alignment horizontal="distributed"/>
      <protection locked="0"/>
    </xf>
    <xf numFmtId="0" fontId="5" fillId="0" borderId="0" xfId="12" applyFont="1" applyAlignment="1" applyProtection="1">
      <alignment horizontal="right"/>
      <protection locked="0"/>
    </xf>
    <xf numFmtId="0" fontId="2" fillId="0" borderId="7" xfId="12" applyFont="1" applyBorder="1" applyProtection="1">
      <protection locked="0"/>
    </xf>
    <xf numFmtId="0" fontId="42" fillId="0" borderId="0" xfId="4" applyFont="1" applyAlignment="1" applyProtection="1">
      <alignment horizontal="right" vertical="center"/>
      <protection locked="0"/>
    </xf>
    <xf numFmtId="49" fontId="4" fillId="0" borderId="0" xfId="0" applyNumberFormat="1" applyFont="1" applyProtection="1"/>
    <xf numFmtId="0" fontId="4" fillId="0" borderId="0" xfId="0" applyFont="1" applyProtection="1"/>
    <xf numFmtId="49" fontId="4" fillId="0" borderId="1" xfId="0" applyNumberFormat="1" applyFont="1" applyBorder="1" applyAlignment="1" applyProtection="1">
      <alignment horizontal="center" vertical="center"/>
    </xf>
    <xf numFmtId="0" fontId="2" fillId="0" borderId="1" xfId="0" applyFont="1" applyBorder="1" applyAlignment="1" applyProtection="1">
      <alignment horizontal="distributed" vertical="center"/>
    </xf>
    <xf numFmtId="0" fontId="2" fillId="0" borderId="7" xfId="0" applyFont="1" applyBorder="1" applyAlignment="1" applyProtection="1">
      <alignment horizontal="center" vertical="center"/>
    </xf>
    <xf numFmtId="58" fontId="2" fillId="0" borderId="7" xfId="0" applyNumberFormat="1"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Protection="1"/>
    <xf numFmtId="0" fontId="5" fillId="0" borderId="2" xfId="0" applyFont="1" applyBorder="1" applyAlignment="1" applyProtection="1">
      <alignment horizontal="right"/>
    </xf>
    <xf numFmtId="0" fontId="5" fillId="0" borderId="3" xfId="0" applyFont="1" applyBorder="1" applyAlignment="1" applyProtection="1">
      <alignment horizontal="right"/>
    </xf>
    <xf numFmtId="0" fontId="5" fillId="0" borderId="4" xfId="0" applyFont="1" applyBorder="1" applyAlignment="1" applyProtection="1">
      <alignment horizontal="right"/>
    </xf>
    <xf numFmtId="49" fontId="4" fillId="0" borderId="1" xfId="0" applyNumberFormat="1" applyFont="1" applyBorder="1" applyAlignment="1" applyProtection="1">
      <alignment vertical="center"/>
    </xf>
    <xf numFmtId="0" fontId="4" fillId="0" borderId="0" xfId="0" applyFont="1" applyAlignment="1" applyProtection="1">
      <alignment horizontal="left" indent="1"/>
    </xf>
    <xf numFmtId="0" fontId="4" fillId="0" borderId="0" xfId="0" applyFont="1" applyAlignment="1" applyProtection="1">
      <alignment horizontal="center"/>
    </xf>
    <xf numFmtId="0" fontId="4" fillId="0" borderId="0" xfId="0" applyFont="1" applyAlignment="1" applyProtection="1"/>
    <xf numFmtId="0" fontId="6" fillId="0" borderId="0" xfId="0" applyFont="1" applyBorder="1" applyAlignment="1" applyProtection="1"/>
    <xf numFmtId="0" fontId="6" fillId="0" borderId="0" xfId="0" applyFont="1" applyFill="1" applyBorder="1" applyAlignment="1" applyProtection="1"/>
    <xf numFmtId="0" fontId="6" fillId="0" borderId="0" xfId="0" applyFont="1" applyBorder="1" applyAlignment="1" applyProtection="1">
      <alignment horizontal="left"/>
    </xf>
    <xf numFmtId="0" fontId="34" fillId="0" borderId="0" xfId="0" applyFont="1" applyBorder="1" applyAlignment="1" applyProtection="1">
      <alignment horizontal="left"/>
    </xf>
    <xf numFmtId="49" fontId="4" fillId="0" borderId="0" xfId="0" applyNumberFormat="1" applyFont="1" applyBorder="1" applyProtection="1"/>
    <xf numFmtId="0" fontId="4" fillId="0" borderId="0" xfId="0" applyFont="1" applyBorder="1" applyProtection="1"/>
    <xf numFmtId="0" fontId="2" fillId="0" borderId="0" xfId="8" applyFont="1" applyProtection="1"/>
    <xf numFmtId="0" fontId="2" fillId="0" borderId="0" xfId="8" applyFont="1" applyBorder="1" applyProtection="1"/>
    <xf numFmtId="0" fontId="2" fillId="0" borderId="0" xfId="8" applyFont="1" applyAlignment="1" applyProtection="1">
      <alignment vertical="center"/>
    </xf>
    <xf numFmtId="0" fontId="4" fillId="0" borderId="0" xfId="8" applyFont="1" applyAlignment="1" applyProtection="1">
      <alignment horizontal="distributed" vertical="center"/>
    </xf>
    <xf numFmtId="0" fontId="11" fillId="0" borderId="0" xfId="8" applyFont="1" applyAlignment="1" applyProtection="1">
      <alignment horizontal="center"/>
    </xf>
    <xf numFmtId="0" fontId="4" fillId="0" borderId="0" xfId="8" applyFont="1" applyAlignment="1" applyProtection="1">
      <alignment vertical="center"/>
    </xf>
    <xf numFmtId="0" fontId="4" fillId="0" borderId="0" xfId="8" applyFont="1" applyProtection="1"/>
    <xf numFmtId="0" fontId="11" fillId="0" borderId="0" xfId="8" applyFont="1" applyAlignment="1" applyProtection="1">
      <alignment vertical="center"/>
    </xf>
    <xf numFmtId="0" fontId="11" fillId="0" borderId="0" xfId="8" applyFont="1" applyAlignment="1" applyProtection="1">
      <alignment horizontal="center" vertical="top"/>
    </xf>
    <xf numFmtId="38" fontId="24" fillId="0" borderId="0" xfId="1" applyFont="1" applyBorder="1" applyAlignment="1" applyProtection="1">
      <alignment horizontal="right" vertical="center"/>
    </xf>
    <xf numFmtId="0" fontId="31" fillId="0" borderId="0" xfId="10" applyFont="1" applyProtection="1"/>
    <xf numFmtId="0" fontId="12" fillId="0" borderId="0" xfId="10" applyFont="1" applyProtection="1"/>
    <xf numFmtId="0" fontId="4" fillId="0" borderId="37" xfId="0" applyFont="1" applyBorder="1" applyProtection="1"/>
    <xf numFmtId="49" fontId="4" fillId="0" borderId="38" xfId="0" applyNumberFormat="1" applyFont="1" applyBorder="1" applyAlignment="1" applyProtection="1">
      <alignment horizontal="center"/>
    </xf>
    <xf numFmtId="49" fontId="32" fillId="0" borderId="39" xfId="0" applyNumberFormat="1" applyFont="1" applyBorder="1" applyAlignment="1" applyProtection="1">
      <alignment horizontal="center"/>
    </xf>
    <xf numFmtId="49" fontId="32" fillId="0" borderId="40" xfId="0" applyNumberFormat="1" applyFont="1" applyBorder="1" applyAlignment="1" applyProtection="1">
      <alignment horizontal="center"/>
    </xf>
    <xf numFmtId="49" fontId="32" fillId="0" borderId="38" xfId="0" applyNumberFormat="1" applyFont="1" applyBorder="1" applyAlignment="1" applyProtection="1">
      <alignment horizontal="center"/>
    </xf>
    <xf numFmtId="0" fontId="6" fillId="0" borderId="0" xfId="0" applyFont="1" applyFill="1" applyBorder="1" applyAlignment="1" applyProtection="1">
      <alignment horizontal="left"/>
    </xf>
    <xf numFmtId="0" fontId="6" fillId="0" borderId="0" xfId="0" applyFont="1" applyFill="1" applyBorder="1" applyAlignment="1" applyProtection="1">
      <alignment horizontal="right"/>
    </xf>
    <xf numFmtId="0" fontId="9" fillId="0" borderId="41" xfId="8" applyFont="1" applyBorder="1" applyAlignment="1" applyProtection="1">
      <alignment horizontal="right" vertical="center"/>
    </xf>
    <xf numFmtId="0" fontId="2" fillId="0" borderId="42" xfId="8" applyFont="1" applyBorder="1" applyAlignment="1" applyProtection="1">
      <alignment vertical="center"/>
    </xf>
    <xf numFmtId="0" fontId="2" fillId="0" borderId="11" xfId="8" applyFont="1" applyBorder="1" applyAlignment="1" applyProtection="1">
      <alignment horizontal="right" vertical="center"/>
    </xf>
    <xf numFmtId="0" fontId="2" fillId="0" borderId="34" xfId="8" applyFont="1" applyBorder="1" applyAlignment="1" applyProtection="1">
      <alignment vertical="center"/>
    </xf>
    <xf numFmtId="0" fontId="9" fillId="0" borderId="43" xfId="8" applyFont="1" applyBorder="1" applyAlignment="1" applyProtection="1">
      <alignment vertical="center" wrapText="1"/>
    </xf>
    <xf numFmtId="0" fontId="2" fillId="0" borderId="44" xfId="8" applyFont="1" applyBorder="1" applyProtection="1"/>
    <xf numFmtId="0" fontId="2" fillId="0" borderId="45" xfId="8" applyFont="1" applyBorder="1" applyProtection="1"/>
    <xf numFmtId="0" fontId="2" fillId="0" borderId="15" xfId="8" applyFont="1" applyBorder="1" applyProtection="1"/>
    <xf numFmtId="0" fontId="2" fillId="0" borderId="46" xfId="8" applyFont="1" applyBorder="1" applyProtection="1"/>
    <xf numFmtId="0" fontId="2" fillId="0" borderId="47" xfId="8" applyFont="1" applyBorder="1" applyProtection="1"/>
    <xf numFmtId="0" fontId="2" fillId="0" borderId="1" xfId="8" applyFont="1" applyBorder="1" applyProtection="1"/>
    <xf numFmtId="0" fontId="2" fillId="0" borderId="48" xfId="8" applyFont="1" applyBorder="1" applyProtection="1"/>
    <xf numFmtId="0" fontId="2" fillId="0" borderId="49" xfId="8" applyFont="1" applyBorder="1" applyProtection="1"/>
    <xf numFmtId="0" fontId="2" fillId="0" borderId="50" xfId="8" applyFont="1" applyBorder="1" applyProtection="1"/>
    <xf numFmtId="0" fontId="4" fillId="0" borderId="0" xfId="8" applyFont="1" applyAlignment="1" applyProtection="1">
      <alignment horizontal="center" vertical="top"/>
    </xf>
    <xf numFmtId="0" fontId="12" fillId="0" borderId="0" xfId="10" applyFont="1" applyAlignment="1" applyProtection="1"/>
    <xf numFmtId="0" fontId="1" fillId="0" borderId="0" xfId="10" applyFont="1" applyAlignment="1" applyProtection="1">
      <alignment vertical="center"/>
    </xf>
    <xf numFmtId="0" fontId="12" fillId="0" borderId="0" xfId="10" applyFont="1" applyAlignment="1" applyProtection="1">
      <alignment vertical="center"/>
    </xf>
    <xf numFmtId="0" fontId="11" fillId="0" borderId="0" xfId="6" applyFont="1" applyProtection="1"/>
    <xf numFmtId="0" fontId="25" fillId="0" borderId="0" xfId="6" applyFont="1" applyFill="1" applyAlignment="1" applyProtection="1">
      <alignment horizontal="right" vertical="center"/>
    </xf>
    <xf numFmtId="0" fontId="7" fillId="0" borderId="0" xfId="6" applyFont="1" applyAlignment="1" applyProtection="1">
      <alignment horizontal="center" vertical="center"/>
    </xf>
    <xf numFmtId="0" fontId="4" fillId="0" borderId="0" xfId="6" applyFont="1" applyAlignment="1" applyProtection="1">
      <alignment vertical="center"/>
    </xf>
    <xf numFmtId="0" fontId="4" fillId="0" borderId="0" xfId="6" applyFont="1" applyAlignment="1" applyProtection="1">
      <alignment horizontal="right" vertical="center"/>
    </xf>
    <xf numFmtId="0" fontId="4" fillId="0" borderId="5" xfId="6" applyFont="1" applyBorder="1" applyAlignment="1" applyProtection="1">
      <alignment horizontal="left" vertical="center" indent="1"/>
    </xf>
    <xf numFmtId="0" fontId="4" fillId="0" borderId="25" xfId="6" applyFont="1" applyBorder="1" applyAlignment="1" applyProtection="1">
      <alignment horizontal="distributed" vertical="center"/>
    </xf>
    <xf numFmtId="0" fontId="4" fillId="0" borderId="32" xfId="6" applyFont="1" applyBorder="1" applyAlignment="1" applyProtection="1">
      <alignment vertical="center"/>
    </xf>
    <xf numFmtId="0" fontId="4" fillId="0" borderId="30" xfId="6" applyFont="1" applyBorder="1" applyAlignment="1" applyProtection="1">
      <alignment vertical="center"/>
    </xf>
    <xf numFmtId="0" fontId="4" fillId="0" borderId="7" xfId="6" applyFont="1" applyBorder="1" applyAlignment="1" applyProtection="1">
      <alignment horizontal="distributed" vertical="center"/>
    </xf>
    <xf numFmtId="0" fontId="4" fillId="0" borderId="6" xfId="6" applyFont="1" applyBorder="1" applyAlignment="1" applyProtection="1">
      <alignment vertical="center"/>
    </xf>
    <xf numFmtId="0" fontId="4" fillId="0" borderId="24" xfId="6" applyFont="1" applyBorder="1" applyAlignment="1" applyProtection="1">
      <alignment vertical="center"/>
    </xf>
    <xf numFmtId="0" fontId="4" fillId="0" borderId="0" xfId="6" applyFont="1" applyBorder="1" applyAlignment="1" applyProtection="1">
      <alignment horizontal="center" vertical="center" shrinkToFit="1"/>
    </xf>
    <xf numFmtId="0" fontId="4" fillId="0" borderId="27" xfId="6" applyFont="1" applyBorder="1" applyAlignment="1" applyProtection="1">
      <alignment vertical="center"/>
    </xf>
    <xf numFmtId="0" fontId="4" fillId="0" borderId="0" xfId="6" applyFont="1" applyBorder="1" applyAlignment="1" applyProtection="1">
      <alignment horizontal="right" vertical="center"/>
    </xf>
    <xf numFmtId="0" fontId="4" fillId="0" borderId="0" xfId="6" applyFont="1" applyBorder="1" applyAlignment="1" applyProtection="1">
      <alignment vertical="center"/>
    </xf>
    <xf numFmtId="0" fontId="4" fillId="0" borderId="12" xfId="6" applyFont="1" applyBorder="1" applyAlignment="1" applyProtection="1">
      <alignment vertical="center"/>
    </xf>
    <xf numFmtId="0" fontId="4" fillId="0" borderId="7" xfId="6" applyFont="1" applyBorder="1" applyAlignment="1" applyProtection="1">
      <alignment vertical="center"/>
    </xf>
    <xf numFmtId="0" fontId="4" fillId="0" borderId="25" xfId="6" applyFont="1" applyBorder="1" applyAlignment="1" applyProtection="1">
      <alignment vertical="center"/>
    </xf>
    <xf numFmtId="0" fontId="4" fillId="0" borderId="25" xfId="6" applyFont="1" applyBorder="1" applyAlignment="1" applyProtection="1">
      <alignment horizontal="right" vertical="center"/>
    </xf>
    <xf numFmtId="0" fontId="4" fillId="0" borderId="25" xfId="6" applyFont="1" applyBorder="1" applyAlignment="1" applyProtection="1">
      <alignment horizontal="center" vertical="center"/>
    </xf>
    <xf numFmtId="0" fontId="4" fillId="0" borderId="52" xfId="6" applyFont="1" applyBorder="1" applyAlignment="1" applyProtection="1">
      <alignment vertical="center"/>
    </xf>
    <xf numFmtId="0" fontId="4" fillId="0" borderId="0" xfId="6" applyFont="1" applyBorder="1" applyAlignment="1" applyProtection="1">
      <alignment horizontal="center" vertical="center"/>
    </xf>
    <xf numFmtId="0" fontId="4" fillId="0" borderId="53" xfId="6" applyFont="1" applyBorder="1" applyAlignment="1" applyProtection="1">
      <alignment vertical="center"/>
    </xf>
    <xf numFmtId="0" fontId="4" fillId="0" borderId="0" xfId="6" applyFont="1" applyBorder="1" applyAlignment="1" applyProtection="1">
      <alignment horizontal="distributed" vertical="center"/>
    </xf>
    <xf numFmtId="0" fontId="4" fillId="0" borderId="54" xfId="6" applyFont="1" applyBorder="1" applyAlignment="1" applyProtection="1">
      <alignment vertical="center"/>
    </xf>
    <xf numFmtId="0" fontId="4" fillId="0" borderId="51" xfId="6" applyFont="1" applyBorder="1" applyAlignment="1" applyProtection="1">
      <alignment vertical="center"/>
    </xf>
    <xf numFmtId="0" fontId="4" fillId="0" borderId="55" xfId="6" applyFont="1" applyBorder="1" applyAlignment="1" applyProtection="1">
      <alignment vertical="center"/>
    </xf>
    <xf numFmtId="0" fontId="12" fillId="0" borderId="0" xfId="10" applyFont="1" applyAlignment="1" applyProtection="1">
      <alignment horizontal="right" vertical="center"/>
    </xf>
    <xf numFmtId="0" fontId="14" fillId="0" borderId="0" xfId="10" applyFont="1" applyAlignment="1" applyProtection="1">
      <alignment vertical="center"/>
    </xf>
    <xf numFmtId="0" fontId="12" fillId="0" borderId="0" xfId="10" applyFont="1" applyAlignment="1" applyProtection="1">
      <alignment horizontal="distributed" vertical="center"/>
    </xf>
    <xf numFmtId="0" fontId="12" fillId="0" borderId="0" xfId="10" applyFont="1" applyAlignment="1" applyProtection="1">
      <alignment horizontal="center"/>
    </xf>
    <xf numFmtId="0" fontId="20" fillId="0" borderId="0" xfId="10" applyFont="1" applyAlignment="1" applyProtection="1"/>
    <xf numFmtId="0" fontId="12" fillId="0" borderId="7" xfId="10" applyFont="1" applyBorder="1" applyAlignment="1" applyProtection="1">
      <alignment horizontal="center" vertical="center"/>
    </xf>
    <xf numFmtId="0" fontId="42" fillId="0" borderId="0" xfId="4" applyFont="1" applyAlignment="1" applyProtection="1">
      <alignment vertical="top"/>
    </xf>
    <xf numFmtId="0" fontId="42" fillId="0" borderId="0" xfId="4" applyFont="1" applyProtection="1">
      <alignment vertical="center"/>
    </xf>
    <xf numFmtId="0" fontId="42" fillId="0" borderId="0" xfId="4" applyFont="1" applyAlignment="1" applyProtection="1">
      <alignment horizontal="right" vertical="center"/>
    </xf>
    <xf numFmtId="0" fontId="43" fillId="0" borderId="0" xfId="4" applyFont="1" applyAlignment="1" applyProtection="1">
      <alignment horizontal="center" vertical="center"/>
    </xf>
    <xf numFmtId="0" fontId="42" fillId="0" borderId="0" xfId="4" applyFont="1" applyAlignment="1" applyProtection="1">
      <alignment horizontal="left" vertical="center"/>
    </xf>
    <xf numFmtId="0" fontId="42" fillId="0" borderId="0" xfId="4" applyFont="1" applyAlignment="1" applyProtection="1">
      <alignment vertical="center"/>
    </xf>
    <xf numFmtId="0" fontId="44" fillId="0" borderId="0" xfId="4" applyFont="1" applyProtection="1">
      <alignment vertical="center"/>
    </xf>
    <xf numFmtId="0" fontId="42" fillId="0" borderId="0" xfId="4" applyFont="1" applyAlignment="1" applyProtection="1">
      <alignment horizontal="center" vertical="center"/>
    </xf>
    <xf numFmtId="178" fontId="42" fillId="0" borderId="7" xfId="4" applyNumberFormat="1" applyFont="1" applyBorder="1" applyAlignment="1" applyProtection="1">
      <alignment horizontal="center" vertical="center"/>
    </xf>
    <xf numFmtId="178" fontId="42" fillId="0" borderId="7" xfId="4" applyNumberFormat="1" applyFont="1" applyBorder="1" applyAlignment="1" applyProtection="1">
      <alignment vertical="center"/>
    </xf>
    <xf numFmtId="0" fontId="42" fillId="0" borderId="6" xfId="4" applyFont="1" applyBorder="1" applyAlignment="1" applyProtection="1">
      <alignment horizontal="left" vertical="center"/>
    </xf>
    <xf numFmtId="0" fontId="2" fillId="0" borderId="7" xfId="0" applyFont="1" applyBorder="1" applyAlignment="1" applyProtection="1">
      <alignment horizontal="center" vertical="center"/>
    </xf>
    <xf numFmtId="0" fontId="6" fillId="0" borderId="0" xfId="0" applyFont="1" applyBorder="1" applyAlignment="1" applyProtection="1"/>
    <xf numFmtId="0" fontId="4" fillId="0" borderId="0" xfId="0" applyFont="1" applyAlignment="1" applyProtection="1"/>
    <xf numFmtId="0" fontId="4" fillId="0" borderId="6" xfId="0" applyFont="1" applyBorder="1" applyAlignment="1" applyProtection="1">
      <alignment horizontal="center" vertical="center"/>
    </xf>
    <xf numFmtId="49" fontId="4" fillId="0" borderId="38" xfId="0" applyNumberFormat="1" applyFont="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left"/>
    </xf>
    <xf numFmtId="0" fontId="6" fillId="0" borderId="0" xfId="0" applyFont="1" applyBorder="1" applyAlignment="1" applyProtection="1">
      <alignment horizontal="left"/>
    </xf>
    <xf numFmtId="0" fontId="34" fillId="0" borderId="0" xfId="0" applyFont="1" applyBorder="1" applyAlignment="1" applyProtection="1">
      <alignment horizontal="left"/>
    </xf>
    <xf numFmtId="0" fontId="34" fillId="0" borderId="0" xfId="0" applyFont="1" applyAlignment="1"/>
    <xf numFmtId="0" fontId="39" fillId="0" borderId="0" xfId="0" applyFont="1" applyAlignment="1">
      <alignment horizontal="left"/>
    </xf>
    <xf numFmtId="0" fontId="34" fillId="0" borderId="0" xfId="0" applyFont="1" applyAlignment="1">
      <alignment horizontal="left"/>
    </xf>
    <xf numFmtId="0" fontId="48" fillId="0" borderId="0" xfId="8" applyFont="1" applyBorder="1" applyAlignment="1" applyProtection="1">
      <alignment horizontal="distributed"/>
    </xf>
    <xf numFmtId="0" fontId="49" fillId="0" borderId="0" xfId="8" applyFont="1" applyBorder="1" applyAlignment="1" applyProtection="1">
      <alignment horizontal="distributed"/>
    </xf>
    <xf numFmtId="0" fontId="50" fillId="0" borderId="0" xfId="8" applyFont="1" applyBorder="1" applyProtection="1"/>
    <xf numFmtId="38" fontId="42" fillId="0" borderId="8" xfId="1" applyFont="1" applyBorder="1" applyAlignment="1" applyProtection="1">
      <alignment horizontal="right" vertical="center"/>
    </xf>
    <xf numFmtId="0" fontId="51" fillId="0" borderId="0" xfId="10" applyFont="1" applyProtection="1"/>
    <xf numFmtId="38" fontId="42" fillId="0" borderId="0" xfId="1" applyFont="1" applyBorder="1" applyAlignment="1" applyProtection="1">
      <alignment horizontal="right" vertical="center"/>
    </xf>
    <xf numFmtId="0" fontId="53" fillId="0" borderId="0" xfId="10" applyFont="1" applyProtection="1"/>
    <xf numFmtId="0" fontId="51" fillId="0" borderId="0" xfId="10" applyFont="1" applyAlignment="1" applyProtection="1"/>
    <xf numFmtId="0" fontId="51" fillId="0" borderId="51" xfId="10" applyFont="1" applyBorder="1" applyAlignment="1" applyProtection="1"/>
    <xf numFmtId="58" fontId="53" fillId="0" borderId="51" xfId="10" applyNumberFormat="1" applyFont="1" applyBorder="1" applyAlignment="1" applyProtection="1">
      <alignment horizontal="distributed"/>
    </xf>
    <xf numFmtId="58" fontId="53" fillId="0" borderId="51" xfId="10" applyNumberFormat="1" applyFont="1" applyBorder="1" applyAlignment="1" applyProtection="1"/>
    <xf numFmtId="0" fontId="53" fillId="0" borderId="0" xfId="10" applyFont="1" applyAlignment="1" applyProtection="1"/>
    <xf numFmtId="58" fontId="53" fillId="0" borderId="51" xfId="10" applyNumberFormat="1" applyFont="1" applyBorder="1" applyAlignment="1" applyProtection="1">
      <alignment horizontal="right"/>
    </xf>
    <xf numFmtId="0" fontId="53" fillId="0" borderId="0" xfId="10" applyFont="1" applyAlignment="1" applyProtection="1">
      <alignment horizontal="right"/>
    </xf>
    <xf numFmtId="0" fontId="55" fillId="0" borderId="0" xfId="10" applyFont="1" applyAlignment="1" applyProtection="1">
      <alignment horizontal="center"/>
    </xf>
    <xf numFmtId="0" fontId="53" fillId="0" borderId="0" xfId="10" applyFont="1" applyBorder="1" applyAlignment="1" applyProtection="1"/>
    <xf numFmtId="0" fontId="51" fillId="0" borderId="0" xfId="10" applyFont="1" applyBorder="1" applyAlignment="1" applyProtection="1"/>
    <xf numFmtId="0" fontId="53" fillId="0" borderId="0" xfId="10" applyFont="1" applyBorder="1" applyAlignment="1" applyProtection="1">
      <alignment horizontal="distributed"/>
    </xf>
    <xf numFmtId="0" fontId="56" fillId="0" borderId="0" xfId="10" applyFont="1" applyAlignment="1" applyProtection="1"/>
    <xf numFmtId="0" fontId="57" fillId="0" borderId="0" xfId="10" applyFont="1" applyProtection="1"/>
    <xf numFmtId="0" fontId="57" fillId="0" borderId="0" xfId="10" applyFont="1" applyAlignment="1" applyProtection="1">
      <alignment vertical="top"/>
    </xf>
    <xf numFmtId="0" fontId="53" fillId="0" borderId="0" xfId="10" applyFont="1" applyAlignment="1" applyProtection="1">
      <alignment horizontal="distributed"/>
    </xf>
    <xf numFmtId="0" fontId="53" fillId="0" borderId="0" xfId="10" applyFont="1" applyAlignment="1" applyProtection="1">
      <alignment horizontal="left"/>
    </xf>
    <xf numFmtId="0" fontId="51" fillId="0" borderId="0" xfId="10" applyFont="1" applyAlignment="1" applyProtection="1">
      <alignment vertical="center"/>
    </xf>
    <xf numFmtId="0" fontId="53" fillId="0" borderId="0" xfId="10" applyFont="1" applyAlignment="1" applyProtection="1">
      <alignment vertical="center"/>
    </xf>
    <xf numFmtId="0" fontId="50" fillId="0" borderId="0" xfId="13" applyFont="1" applyAlignment="1" applyProtection="1">
      <alignment vertical="center"/>
    </xf>
    <xf numFmtId="0" fontId="50" fillId="0" borderId="0" xfId="13" applyFont="1" applyAlignment="1" applyProtection="1">
      <alignment horizontal="right" vertical="center"/>
    </xf>
    <xf numFmtId="0" fontId="42" fillId="0" borderId="0" xfId="13" applyFont="1" applyAlignment="1" applyProtection="1">
      <alignment horizontal="right" vertical="center"/>
    </xf>
    <xf numFmtId="0" fontId="42" fillId="0" borderId="0" xfId="13" applyFont="1" applyAlignment="1" applyProtection="1">
      <alignment vertical="center"/>
    </xf>
    <xf numFmtId="0" fontId="42" fillId="0" borderId="0" xfId="13" applyFont="1" applyAlignment="1" applyProtection="1">
      <alignment horizontal="left" vertical="center" indent="1"/>
    </xf>
    <xf numFmtId="0" fontId="53" fillId="0" borderId="0" xfId="10" applyFont="1" applyAlignment="1" applyProtection="1">
      <alignment horizontal="center" vertical="center"/>
    </xf>
    <xf numFmtId="0" fontId="42" fillId="0" borderId="0" xfId="13" applyFont="1" applyAlignment="1" applyProtection="1">
      <alignment horizontal="left" vertical="center"/>
    </xf>
    <xf numFmtId="0" fontId="50" fillId="0" borderId="5" xfId="13" applyFont="1" applyBorder="1" applyAlignment="1" applyProtection="1">
      <alignment vertical="center"/>
    </xf>
    <xf numFmtId="0" fontId="50" fillId="0" borderId="25" xfId="13" applyFont="1" applyBorder="1" applyAlignment="1" applyProtection="1">
      <alignment vertical="center"/>
    </xf>
    <xf numFmtId="0" fontId="50" fillId="0" borderId="32" xfId="13" applyFont="1" applyBorder="1" applyAlignment="1" applyProtection="1">
      <alignment vertical="center"/>
    </xf>
    <xf numFmtId="0" fontId="50" fillId="0" borderId="24" xfId="13" applyFont="1" applyBorder="1" applyAlignment="1" applyProtection="1">
      <alignment vertical="center"/>
    </xf>
    <xf numFmtId="0" fontId="50" fillId="0" borderId="0" xfId="13" applyFont="1" applyBorder="1" applyAlignment="1" applyProtection="1">
      <alignment vertical="center"/>
    </xf>
    <xf numFmtId="0" fontId="50" fillId="0" borderId="27" xfId="13" applyFont="1" applyBorder="1" applyAlignment="1" applyProtection="1">
      <alignment vertical="center"/>
    </xf>
    <xf numFmtId="0" fontId="42" fillId="0" borderId="0" xfId="13" applyFont="1" applyBorder="1" applyAlignment="1" applyProtection="1">
      <alignment vertical="center"/>
    </xf>
    <xf numFmtId="0" fontId="50" fillId="0" borderId="28" xfId="13" applyFont="1" applyBorder="1" applyAlignment="1" applyProtection="1">
      <alignment vertical="center"/>
    </xf>
    <xf numFmtId="0" fontId="50" fillId="0" borderId="12" xfId="13" applyFont="1" applyBorder="1" applyAlignment="1" applyProtection="1">
      <alignment vertical="center"/>
    </xf>
    <xf numFmtId="0" fontId="50" fillId="0" borderId="29" xfId="13" applyFont="1" applyBorder="1" applyAlignment="1" applyProtection="1">
      <alignment vertical="center"/>
    </xf>
    <xf numFmtId="0" fontId="59" fillId="0" borderId="0" xfId="6" applyFont="1" applyProtection="1"/>
    <xf numFmtId="0" fontId="59" fillId="0" borderId="0" xfId="6" applyFont="1" applyAlignment="1" applyProtection="1">
      <alignment horizontal="right"/>
    </xf>
    <xf numFmtId="0" fontId="49" fillId="0" borderId="0" xfId="6" applyFont="1" applyAlignment="1" applyProtection="1">
      <alignment horizontal="center" vertical="center"/>
    </xf>
    <xf numFmtId="0" fontId="42" fillId="0" borderId="0" xfId="6" applyFont="1" applyAlignment="1" applyProtection="1">
      <alignment vertical="center"/>
    </xf>
    <xf numFmtId="0" fontId="42" fillId="0" borderId="0" xfId="6" applyFont="1" applyAlignment="1" applyProtection="1">
      <alignment horizontal="right" vertical="center"/>
    </xf>
    <xf numFmtId="0" fontId="42" fillId="0" borderId="5" xfId="6" applyFont="1" applyBorder="1" applyAlignment="1" applyProtection="1">
      <alignment horizontal="left" vertical="center" indent="1"/>
    </xf>
    <xf numFmtId="0" fontId="42" fillId="0" borderId="25" xfId="6" applyFont="1" applyBorder="1" applyAlignment="1" applyProtection="1">
      <alignment horizontal="distributed" vertical="center"/>
    </xf>
    <xf numFmtId="0" fontId="42" fillId="0" borderId="32" xfId="6" applyFont="1" applyBorder="1" applyAlignment="1" applyProtection="1">
      <alignment vertical="center"/>
    </xf>
    <xf numFmtId="0" fontId="42" fillId="0" borderId="25" xfId="6" applyFont="1" applyBorder="1" applyAlignment="1" applyProtection="1">
      <alignment vertical="center"/>
    </xf>
    <xf numFmtId="0" fontId="42" fillId="0" borderId="25" xfId="6" applyFont="1" applyBorder="1" applyAlignment="1" applyProtection="1">
      <alignment horizontal="right" vertical="center"/>
    </xf>
    <xf numFmtId="0" fontId="42" fillId="0" borderId="30" xfId="6" applyFont="1" applyBorder="1" applyAlignment="1" applyProtection="1">
      <alignment vertical="center"/>
    </xf>
    <xf numFmtId="0" fontId="42" fillId="0" borderId="7" xfId="6" applyFont="1" applyBorder="1" applyAlignment="1" applyProtection="1">
      <alignment horizontal="right" vertical="center"/>
    </xf>
    <xf numFmtId="0" fontId="42" fillId="0" borderId="6" xfId="6" applyFont="1" applyBorder="1" applyAlignment="1" applyProtection="1">
      <alignment vertical="center"/>
    </xf>
    <xf numFmtId="0" fontId="42" fillId="0" borderId="1" xfId="6" applyFont="1" applyBorder="1" applyAlignment="1" applyProtection="1">
      <alignment horizontal="center" vertical="center"/>
    </xf>
    <xf numFmtId="0" fontId="42" fillId="0" borderId="7" xfId="6" applyFont="1" applyBorder="1" applyAlignment="1" applyProtection="1">
      <alignment horizontal="center" vertical="center"/>
    </xf>
    <xf numFmtId="0" fontId="42" fillId="0" borderId="7" xfId="6" applyFont="1" applyBorder="1" applyAlignment="1" applyProtection="1">
      <alignment horizontal="distributed" vertical="center"/>
    </xf>
    <xf numFmtId="0" fontId="42" fillId="0" borderId="1" xfId="6" applyFont="1" applyBorder="1" applyAlignment="1" applyProtection="1">
      <alignment vertical="center"/>
    </xf>
    <xf numFmtId="0" fontId="42" fillId="0" borderId="7" xfId="6" applyFont="1" applyBorder="1" applyAlignment="1" applyProtection="1">
      <alignment vertical="center"/>
    </xf>
    <xf numFmtId="0" fontId="42" fillId="0" borderId="6" xfId="6" applyFont="1" applyBorder="1" applyAlignment="1" applyProtection="1">
      <alignment horizontal="right" vertical="center"/>
    </xf>
    <xf numFmtId="0" fontId="42" fillId="0" borderId="30" xfId="6" applyFont="1" applyBorder="1" applyAlignment="1" applyProtection="1">
      <alignment horizontal="center" vertical="center"/>
    </xf>
    <xf numFmtId="0" fontId="42" fillId="0" borderId="6" xfId="6" applyFont="1" applyBorder="1" applyAlignment="1" applyProtection="1">
      <alignment horizontal="center" vertical="center"/>
    </xf>
    <xf numFmtId="0" fontId="50" fillId="0" borderId="0" xfId="6" applyFont="1" applyBorder="1" applyAlignment="1" applyProtection="1">
      <alignment vertical="center"/>
    </xf>
    <xf numFmtId="0" fontId="42" fillId="0" borderId="0" xfId="6" applyFont="1" applyBorder="1" applyAlignment="1" applyProtection="1">
      <alignment horizontal="center" vertical="center"/>
    </xf>
    <xf numFmtId="0" fontId="59" fillId="0" borderId="0" xfId="9" applyFont="1" applyAlignment="1" applyProtection="1">
      <alignment horizontal="left" vertical="center"/>
    </xf>
    <xf numFmtId="0" fontId="50" fillId="0" borderId="0" xfId="9" applyFont="1" applyAlignment="1" applyProtection="1">
      <alignment horizontal="right" vertical="center"/>
    </xf>
    <xf numFmtId="0" fontId="50" fillId="0" borderId="0" xfId="9" applyFont="1" applyAlignment="1" applyProtection="1">
      <alignment vertical="center"/>
    </xf>
    <xf numFmtId="176" fontId="42" fillId="0" borderId="34" xfId="5" applyNumberFormat="1" applyFont="1" applyBorder="1" applyAlignment="1" applyProtection="1">
      <alignment vertical="center" shrinkToFit="1"/>
    </xf>
    <xf numFmtId="0" fontId="50" fillId="0" borderId="9" xfId="9" applyFont="1" applyBorder="1" applyAlignment="1" applyProtection="1">
      <alignment vertical="center"/>
    </xf>
    <xf numFmtId="0" fontId="50" fillId="0" borderId="0" xfId="9" applyFont="1" applyBorder="1" applyAlignment="1" applyProtection="1">
      <alignment vertical="center"/>
    </xf>
    <xf numFmtId="0" fontId="64" fillId="0" borderId="0" xfId="5" applyFont="1" applyBorder="1" applyAlignment="1" applyProtection="1">
      <alignment horizontal="left" vertical="center" wrapText="1" indent="1"/>
    </xf>
    <xf numFmtId="0" fontId="50" fillId="0" borderId="10" xfId="9" applyFont="1" applyBorder="1" applyAlignment="1" applyProtection="1">
      <alignment vertical="center"/>
    </xf>
    <xf numFmtId="0" fontId="50" fillId="0" borderId="0" xfId="9" applyFont="1" applyBorder="1" applyAlignment="1" applyProtection="1">
      <alignment horizontal="center" vertical="center"/>
    </xf>
    <xf numFmtId="0" fontId="50" fillId="0" borderId="0" xfId="9" applyFont="1" applyBorder="1" applyAlignment="1" applyProtection="1">
      <alignment horizontal="center" vertical="center" textRotation="255"/>
    </xf>
    <xf numFmtId="0" fontId="50" fillId="0" borderId="0" xfId="9" applyFont="1" applyBorder="1" applyAlignment="1" applyProtection="1">
      <alignment horizontal="right" vertical="center"/>
    </xf>
    <xf numFmtId="0" fontId="50" fillId="0" borderId="11" xfId="9" applyFont="1" applyBorder="1" applyAlignment="1" applyProtection="1">
      <alignment vertical="center"/>
    </xf>
    <xf numFmtId="0" fontId="50" fillId="0" borderId="56" xfId="9" applyFont="1" applyBorder="1" applyAlignment="1" applyProtection="1">
      <alignment vertical="center"/>
    </xf>
    <xf numFmtId="0" fontId="50" fillId="0" borderId="34" xfId="9" applyFont="1" applyBorder="1" applyAlignment="1" applyProtection="1">
      <alignment vertical="center"/>
    </xf>
    <xf numFmtId="0" fontId="50" fillId="0" borderId="61" xfId="9" applyFont="1" applyBorder="1" applyAlignment="1" applyProtection="1">
      <alignment vertical="center"/>
    </xf>
    <xf numFmtId="0" fontId="50" fillId="0" borderId="1" xfId="9" applyFont="1" applyBorder="1" applyAlignment="1" applyProtection="1">
      <alignment vertical="center"/>
    </xf>
    <xf numFmtId="0" fontId="50" fillId="0" borderId="30" xfId="9" applyFont="1" applyBorder="1" applyAlignment="1" applyProtection="1">
      <alignment vertical="center"/>
    </xf>
    <xf numFmtId="0" fontId="50" fillId="0" borderId="7" xfId="9" applyFont="1" applyBorder="1" applyAlignment="1" applyProtection="1">
      <alignment vertical="center"/>
    </xf>
    <xf numFmtId="0" fontId="50" fillId="0" borderId="57" xfId="9" applyFont="1" applyBorder="1" applyAlignment="1" applyProtection="1">
      <alignment vertical="center"/>
    </xf>
    <xf numFmtId="0" fontId="50" fillId="0" borderId="45" xfId="9" applyFont="1" applyFill="1" applyBorder="1" applyAlignment="1" applyProtection="1">
      <alignment vertical="center"/>
    </xf>
    <xf numFmtId="0" fontId="50" fillId="0" borderId="1" xfId="9" applyFont="1" applyFill="1" applyBorder="1" applyAlignment="1" applyProtection="1">
      <alignment vertical="center"/>
    </xf>
    <xf numFmtId="0" fontId="50" fillId="0" borderId="58" xfId="9" applyFont="1" applyBorder="1" applyAlignment="1" applyProtection="1">
      <alignment vertical="center"/>
    </xf>
    <xf numFmtId="0" fontId="50" fillId="0" borderId="59" xfId="9" applyFont="1" applyBorder="1" applyAlignment="1" applyProtection="1">
      <alignment vertical="center"/>
    </xf>
    <xf numFmtId="0" fontId="50" fillId="2" borderId="12" xfId="9" applyFont="1" applyFill="1" applyBorder="1" applyAlignment="1" applyProtection="1">
      <alignment vertical="center"/>
    </xf>
    <xf numFmtId="0" fontId="50" fillId="0" borderId="28" xfId="9" applyFont="1" applyFill="1" applyBorder="1" applyAlignment="1" applyProtection="1">
      <alignment vertical="center"/>
    </xf>
    <xf numFmtId="0" fontId="50" fillId="0" borderId="12" xfId="9" applyFont="1" applyFill="1" applyBorder="1" applyAlignment="1" applyProtection="1">
      <alignment vertical="center"/>
    </xf>
    <xf numFmtId="0" fontId="50" fillId="0" borderId="29" xfId="9" applyFont="1" applyFill="1" applyBorder="1" applyAlignment="1" applyProtection="1">
      <alignment vertical="center"/>
    </xf>
    <xf numFmtId="0" fontId="50" fillId="0" borderId="13" xfId="9" applyFont="1" applyBorder="1" applyAlignment="1" applyProtection="1">
      <alignment vertical="center"/>
    </xf>
    <xf numFmtId="0" fontId="50" fillId="0" borderId="14" xfId="9" applyFont="1" applyBorder="1" applyAlignment="1" applyProtection="1">
      <alignment vertical="center"/>
    </xf>
    <xf numFmtId="0" fontId="50" fillId="2" borderId="15" xfId="9" applyFont="1" applyFill="1" applyBorder="1" applyAlignment="1" applyProtection="1">
      <alignment vertical="center"/>
    </xf>
    <xf numFmtId="0" fontId="50" fillId="2" borderId="30" xfId="9" applyFont="1" applyFill="1" applyBorder="1" applyAlignment="1" applyProtection="1">
      <alignment vertical="center"/>
    </xf>
    <xf numFmtId="0" fontId="50" fillId="2" borderId="7" xfId="9" applyFont="1" applyFill="1" applyBorder="1" applyAlignment="1" applyProtection="1">
      <alignment vertical="center"/>
    </xf>
    <xf numFmtId="0" fontId="50" fillId="0" borderId="30" xfId="9" applyFont="1" applyFill="1" applyBorder="1" applyAlignment="1" applyProtection="1">
      <alignment vertical="center"/>
    </xf>
    <xf numFmtId="0" fontId="50" fillId="0" borderId="7" xfId="9" applyFont="1" applyFill="1" applyBorder="1" applyAlignment="1" applyProtection="1">
      <alignment vertical="center"/>
    </xf>
    <xf numFmtId="0" fontId="50" fillId="0" borderId="6" xfId="9" applyFont="1" applyFill="1" applyBorder="1" applyAlignment="1" applyProtection="1">
      <alignment vertical="center"/>
    </xf>
    <xf numFmtId="0" fontId="50" fillId="0" borderId="16" xfId="9" applyFont="1" applyBorder="1" applyAlignment="1" applyProtection="1">
      <alignment vertical="center"/>
    </xf>
    <xf numFmtId="0" fontId="50" fillId="2" borderId="1" xfId="9" applyFont="1" applyFill="1" applyBorder="1" applyAlignment="1" applyProtection="1">
      <alignment vertical="center"/>
    </xf>
    <xf numFmtId="0" fontId="50" fillId="2" borderId="36" xfId="9" applyFont="1" applyFill="1" applyBorder="1" applyAlignment="1" applyProtection="1">
      <alignment vertical="center"/>
    </xf>
    <xf numFmtId="0" fontId="50" fillId="0" borderId="10" xfId="9" applyFont="1" applyFill="1" applyBorder="1" applyAlignment="1" applyProtection="1">
      <alignment horizontal="center" vertical="center"/>
    </xf>
    <xf numFmtId="0" fontId="50" fillId="0" borderId="59" xfId="9" applyFont="1" applyFill="1" applyBorder="1" applyAlignment="1" applyProtection="1">
      <alignment horizontal="center" vertical="center"/>
    </xf>
    <xf numFmtId="0" fontId="50" fillId="0" borderId="60" xfId="9" applyFont="1" applyFill="1" applyBorder="1" applyAlignment="1" applyProtection="1">
      <alignment horizontal="center" vertical="center"/>
    </xf>
    <xf numFmtId="0" fontId="50" fillId="0" borderId="17" xfId="9" applyFont="1" applyBorder="1" applyAlignment="1" applyProtection="1">
      <alignment vertical="center"/>
    </xf>
    <xf numFmtId="0" fontId="50" fillId="0" borderId="18" xfId="9" applyFont="1" applyBorder="1" applyAlignment="1" applyProtection="1">
      <alignment vertical="center"/>
    </xf>
    <xf numFmtId="0" fontId="50" fillId="0" borderId="19" xfId="9" applyFont="1" applyBorder="1" applyAlignment="1" applyProtection="1">
      <alignment vertical="center"/>
    </xf>
    <xf numFmtId="0" fontId="50" fillId="0" borderId="20" xfId="9" applyFont="1" applyBorder="1" applyAlignment="1" applyProtection="1">
      <alignment vertical="center"/>
    </xf>
    <xf numFmtId="0" fontId="50" fillId="0" borderId="21" xfId="9" applyFont="1" applyBorder="1" applyAlignment="1" applyProtection="1">
      <alignment vertical="center"/>
    </xf>
    <xf numFmtId="0" fontId="50" fillId="0" borderId="5" xfId="9" applyFont="1" applyBorder="1" applyAlignment="1" applyProtection="1">
      <alignment horizontal="center" vertical="center"/>
    </xf>
    <xf numFmtId="0" fontId="50" fillId="0" borderId="32" xfId="9" applyFont="1" applyBorder="1" applyAlignment="1" applyProtection="1">
      <alignment horizontal="center" vertical="center"/>
    </xf>
    <xf numFmtId="0" fontId="50" fillId="0" borderId="22" xfId="9" applyFont="1" applyBorder="1" applyAlignment="1" applyProtection="1">
      <alignment vertical="center"/>
    </xf>
    <xf numFmtId="0" fontId="50" fillId="2" borderId="1" xfId="9" applyFont="1" applyFill="1" applyBorder="1" applyAlignment="1" applyProtection="1">
      <alignment horizontal="center" vertical="center"/>
    </xf>
    <xf numFmtId="0" fontId="50" fillId="0" borderId="28" xfId="9" applyFont="1" applyBorder="1" applyAlignment="1" applyProtection="1">
      <alignment horizontal="center" vertical="center"/>
    </xf>
    <xf numFmtId="0" fontId="50" fillId="0" borderId="29" xfId="9" applyFont="1" applyBorder="1" applyAlignment="1" applyProtection="1">
      <alignment horizontal="center" vertical="center"/>
    </xf>
    <xf numFmtId="0" fontId="50" fillId="0" borderId="1" xfId="9" applyFont="1" applyBorder="1" applyAlignment="1" applyProtection="1">
      <alignment horizontal="center" vertical="center"/>
    </xf>
    <xf numFmtId="0" fontId="50" fillId="3" borderId="1" xfId="9" applyFont="1" applyFill="1" applyBorder="1" applyAlignment="1" applyProtection="1">
      <alignment vertical="center"/>
    </xf>
    <xf numFmtId="0" fontId="50" fillId="0" borderId="5" xfId="9" applyFont="1" applyBorder="1" applyAlignment="1" applyProtection="1">
      <alignment vertical="center"/>
    </xf>
    <xf numFmtId="0" fontId="50" fillId="0" borderId="25" xfId="9" applyFont="1" applyBorder="1" applyAlignment="1" applyProtection="1">
      <alignment vertical="center"/>
    </xf>
    <xf numFmtId="0" fontId="50" fillId="0" borderId="32" xfId="9" applyFont="1" applyBorder="1" applyAlignment="1" applyProtection="1">
      <alignment vertical="center"/>
    </xf>
    <xf numFmtId="0" fontId="50" fillId="0" borderId="24" xfId="9" applyFont="1" applyBorder="1" applyAlignment="1" applyProtection="1">
      <alignment vertical="center"/>
    </xf>
    <xf numFmtId="0" fontId="50" fillId="0" borderId="27" xfId="9" applyFont="1" applyBorder="1" applyAlignment="1" applyProtection="1">
      <alignment vertical="center"/>
    </xf>
    <xf numFmtId="0" fontId="50" fillId="0" borderId="23" xfId="9" applyFont="1" applyBorder="1" applyAlignment="1" applyProtection="1">
      <alignment vertical="center"/>
    </xf>
    <xf numFmtId="0" fontId="50" fillId="0" borderId="27" xfId="9" applyFont="1" applyBorder="1" applyAlignment="1" applyProtection="1">
      <alignment horizontal="left" vertical="center" indent="4"/>
    </xf>
    <xf numFmtId="0" fontId="50" fillId="0" borderId="28" xfId="9" applyFont="1" applyBorder="1" applyAlignment="1" applyProtection="1">
      <alignment vertical="center"/>
    </xf>
    <xf numFmtId="0" fontId="50" fillId="0" borderId="12" xfId="9" applyFont="1" applyBorder="1" applyAlignment="1" applyProtection="1">
      <alignment vertical="center"/>
    </xf>
    <xf numFmtId="0" fontId="50" fillId="0" borderId="29" xfId="9" applyFont="1" applyBorder="1" applyAlignment="1" applyProtection="1">
      <alignment vertical="center"/>
    </xf>
    <xf numFmtId="0" fontId="42" fillId="0" borderId="0" xfId="11" applyFont="1" applyAlignment="1">
      <alignment vertical="center"/>
    </xf>
    <xf numFmtId="38" fontId="42" fillId="0" borderId="0" xfId="1" applyFont="1" applyBorder="1" applyAlignment="1">
      <alignment horizontal="right" vertical="center"/>
    </xf>
    <xf numFmtId="0" fontId="42" fillId="0" borderId="0" xfId="11" applyFont="1" applyAlignment="1">
      <alignment horizontal="right" vertical="center"/>
    </xf>
    <xf numFmtId="0" fontId="59" fillId="0" borderId="0" xfId="11" applyFont="1" applyAlignment="1">
      <alignment vertical="center"/>
    </xf>
    <xf numFmtId="0" fontId="42" fillId="0" borderId="1" xfId="11" applyFont="1" applyBorder="1" applyAlignment="1">
      <alignment horizontal="center" vertical="center" wrapText="1"/>
    </xf>
    <xf numFmtId="0" fontId="42" fillId="0" borderId="1" xfId="11" applyFont="1" applyBorder="1" applyAlignment="1">
      <alignment vertical="center" wrapText="1"/>
    </xf>
    <xf numFmtId="0" fontId="42" fillId="0" borderId="0" xfId="11" applyFont="1" applyBorder="1" applyAlignment="1">
      <alignment horizontal="right" vertical="center"/>
    </xf>
    <xf numFmtId="0" fontId="42" fillId="0" borderId="12" xfId="11" applyFont="1" applyBorder="1" applyAlignment="1">
      <alignment horizontal="right" vertical="center"/>
    </xf>
    <xf numFmtId="0" fontId="42" fillId="0" borderId="0" xfId="11" applyFont="1" applyBorder="1" applyAlignment="1">
      <alignment horizontal="distributed" vertical="center"/>
    </xf>
    <xf numFmtId="0" fontId="42" fillId="0" borderId="12" xfId="11" applyFont="1" applyBorder="1" applyAlignment="1">
      <alignment vertical="center"/>
    </xf>
    <xf numFmtId="0" fontId="42" fillId="0" borderId="0" xfId="11" applyFont="1" applyBorder="1" applyAlignment="1">
      <alignment vertical="center"/>
    </xf>
    <xf numFmtId="0" fontId="42" fillId="0" borderId="24" xfId="11" applyFont="1" applyBorder="1" applyAlignment="1">
      <alignment vertical="center"/>
    </xf>
    <xf numFmtId="0" fontId="42" fillId="0" borderId="25" xfId="11" applyFont="1" applyBorder="1" applyAlignment="1">
      <alignment vertical="center"/>
    </xf>
    <xf numFmtId="0" fontId="42" fillId="0" borderId="26" xfId="11" applyFont="1" applyBorder="1" applyAlignment="1">
      <alignment horizontal="center" vertical="center"/>
    </xf>
    <xf numFmtId="0" fontId="42" fillId="0" borderId="27" xfId="11" applyFont="1" applyBorder="1" applyAlignment="1">
      <alignment vertical="center"/>
    </xf>
    <xf numFmtId="0" fontId="42" fillId="0" borderId="28" xfId="11" applyFont="1" applyBorder="1" applyAlignment="1">
      <alignment vertical="center"/>
    </xf>
    <xf numFmtId="0" fontId="42" fillId="0" borderId="29" xfId="11" applyFont="1" applyBorder="1" applyAlignment="1">
      <alignment vertical="center"/>
    </xf>
    <xf numFmtId="0" fontId="42" fillId="0" borderId="15" xfId="11" applyFont="1" applyBorder="1" applyAlignment="1">
      <alignment horizontal="center" vertical="center"/>
    </xf>
    <xf numFmtId="0" fontId="42" fillId="0" borderId="29" xfId="11" applyFont="1" applyBorder="1" applyAlignment="1">
      <alignment horizontal="center" vertical="center"/>
    </xf>
    <xf numFmtId="0" fontId="42" fillId="0" borderId="1" xfId="11" applyFont="1" applyBorder="1" applyAlignment="1">
      <alignment horizontal="center" vertical="center"/>
    </xf>
    <xf numFmtId="0" fontId="42" fillId="0" borderId="30" xfId="11" applyFont="1" applyBorder="1" applyAlignment="1">
      <alignment vertical="center"/>
    </xf>
    <xf numFmtId="0" fontId="42" fillId="0" borderId="7" xfId="11" applyFont="1" applyBorder="1" applyAlignment="1">
      <alignment vertical="center"/>
    </xf>
    <xf numFmtId="0" fontId="42" fillId="0" borderId="6" xfId="11" applyFont="1" applyBorder="1" applyAlignment="1">
      <alignment vertical="center"/>
    </xf>
    <xf numFmtId="0" fontId="42" fillId="0" borderId="1" xfId="11" applyFont="1" applyBorder="1" applyAlignment="1">
      <alignment vertical="center"/>
    </xf>
    <xf numFmtId="0" fontId="42" fillId="0" borderId="35" xfId="11" applyFont="1" applyBorder="1" applyAlignment="1">
      <alignment horizontal="center" vertical="center"/>
    </xf>
    <xf numFmtId="0" fontId="42" fillId="0" borderId="32" xfId="11" applyFont="1" applyBorder="1" applyAlignment="1">
      <alignment vertical="center"/>
    </xf>
    <xf numFmtId="0" fontId="42" fillId="0" borderId="30" xfId="11" applyFont="1" applyBorder="1" applyAlignment="1">
      <alignment horizontal="center" vertical="center"/>
    </xf>
    <xf numFmtId="0" fontId="42" fillId="0" borderId="30" xfId="11" applyFont="1" applyBorder="1" applyAlignment="1">
      <alignment vertical="center" wrapText="1"/>
    </xf>
    <xf numFmtId="0" fontId="42" fillId="0" borderId="0" xfId="7" applyFont="1" applyAlignment="1" applyProtection="1">
      <alignment vertical="center"/>
    </xf>
    <xf numFmtId="0" fontId="42" fillId="0" borderId="0" xfId="7" applyFont="1" applyProtection="1"/>
    <xf numFmtId="0" fontId="42" fillId="0" borderId="0" xfId="7" applyFont="1" applyAlignment="1" applyProtection="1">
      <alignment horizontal="right" vertical="center"/>
    </xf>
    <xf numFmtId="0" fontId="42" fillId="0" borderId="0" xfId="7" applyFont="1" applyAlignment="1" applyProtection="1">
      <alignment horizontal="left" vertical="center" indent="2"/>
    </xf>
    <xf numFmtId="0" fontId="42" fillId="0" borderId="0" xfId="7" applyFont="1" applyBorder="1" applyAlignment="1" applyProtection="1">
      <alignment vertical="center"/>
    </xf>
    <xf numFmtId="0" fontId="42" fillId="0" borderId="0" xfId="7" applyFont="1" applyBorder="1" applyAlignment="1" applyProtection="1">
      <alignment horizontal="distributed" vertical="center"/>
    </xf>
    <xf numFmtId="0" fontId="42" fillId="0" borderId="12" xfId="7" applyFont="1" applyBorder="1" applyAlignment="1" applyProtection="1">
      <alignment vertical="center"/>
    </xf>
    <xf numFmtId="0" fontId="42" fillId="0" borderId="12" xfId="7" applyFont="1" applyBorder="1" applyAlignment="1" applyProtection="1">
      <alignment horizontal="center"/>
    </xf>
    <xf numFmtId="0" fontId="42" fillId="0" borderId="0" xfId="7" applyFont="1" applyBorder="1" applyAlignment="1" applyProtection="1">
      <alignment horizontal="right" vertical="center"/>
    </xf>
    <xf numFmtId="0" fontId="42" fillId="0" borderId="0" xfId="7" applyFont="1" applyBorder="1" applyAlignment="1" applyProtection="1">
      <alignment horizontal="center" vertical="center"/>
    </xf>
    <xf numFmtId="0" fontId="42" fillId="0" borderId="0" xfId="7" applyFont="1" applyBorder="1" applyAlignment="1" applyProtection="1">
      <alignment horizontal="center"/>
    </xf>
    <xf numFmtId="0" fontId="42" fillId="0" borderId="0" xfId="7" applyFont="1" applyBorder="1" applyAlignment="1" applyProtection="1"/>
    <xf numFmtId="0" fontId="42" fillId="0" borderId="0" xfId="7" applyFont="1" applyBorder="1" applyAlignment="1" applyProtection="1">
      <alignment horizontal="left" vertical="center" indent="1"/>
    </xf>
    <xf numFmtId="0" fontId="42" fillId="0" borderId="0" xfId="7" applyFont="1" applyBorder="1" applyProtection="1"/>
    <xf numFmtId="0" fontId="59" fillId="0" borderId="0" xfId="7" applyFont="1" applyAlignment="1" applyProtection="1">
      <alignment vertical="center"/>
    </xf>
    <xf numFmtId="0" fontId="59" fillId="0" borderId="0" xfId="7" applyFont="1" applyAlignment="1" applyProtection="1">
      <alignment horizontal="right" vertical="center"/>
    </xf>
    <xf numFmtId="0" fontId="59" fillId="0" borderId="0" xfId="7" applyFont="1" applyProtection="1"/>
    <xf numFmtId="0" fontId="59" fillId="0" borderId="0" xfId="7" applyFont="1" applyAlignment="1" applyProtection="1">
      <alignment horizontal="left" vertical="center"/>
    </xf>
    <xf numFmtId="20" fontId="59" fillId="0" borderId="0" xfId="7" applyNumberFormat="1" applyFont="1" applyAlignment="1" applyProtection="1">
      <alignment vertical="center"/>
    </xf>
    <xf numFmtId="0" fontId="59" fillId="0" borderId="0" xfId="7" applyFont="1" applyAlignment="1" applyProtection="1">
      <alignment horizontal="distributed" vertical="center"/>
    </xf>
    <xf numFmtId="0" fontId="59" fillId="0" borderId="0" xfId="7" applyFont="1" applyAlignment="1" applyProtection="1">
      <alignment horizontal="left" vertical="center" indent="2"/>
    </xf>
    <xf numFmtId="0" fontId="59" fillId="0" borderId="5" xfId="7" applyFont="1" applyBorder="1" applyAlignment="1" applyProtection="1">
      <alignment horizontal="left" vertical="center" indent="1"/>
    </xf>
    <xf numFmtId="0" fontId="59" fillId="0" borderId="25" xfId="7" applyFont="1" applyBorder="1" applyAlignment="1" applyProtection="1">
      <alignment vertical="center"/>
    </xf>
    <xf numFmtId="0" fontId="59" fillId="0" borderId="32" xfId="7" applyFont="1" applyBorder="1" applyAlignment="1" applyProtection="1">
      <alignment vertical="center"/>
    </xf>
    <xf numFmtId="0" fontId="59" fillId="0" borderId="24" xfId="7" applyFont="1" applyBorder="1" applyAlignment="1" applyProtection="1">
      <alignment vertical="center"/>
    </xf>
    <xf numFmtId="0" fontId="59" fillId="0" borderId="27" xfId="7" applyFont="1" applyBorder="1" applyAlignment="1" applyProtection="1">
      <alignment vertical="center"/>
    </xf>
    <xf numFmtId="0" fontId="59" fillId="0" borderId="0" xfId="7" applyFont="1" applyBorder="1" applyAlignment="1" applyProtection="1">
      <alignment horizontal="right" vertical="center"/>
    </xf>
    <xf numFmtId="0" fontId="59" fillId="0" borderId="0" xfId="7" applyFont="1" applyBorder="1" applyAlignment="1" applyProtection="1">
      <alignment vertical="center"/>
    </xf>
    <xf numFmtId="0" fontId="59" fillId="0" borderId="5" xfId="7" applyFont="1" applyBorder="1" applyAlignment="1" applyProtection="1">
      <alignment vertical="center"/>
    </xf>
    <xf numFmtId="0" fontId="59" fillId="0" borderId="0" xfId="7" applyFont="1" applyBorder="1" applyAlignment="1" applyProtection="1">
      <alignment horizontal="left" vertical="center"/>
    </xf>
    <xf numFmtId="0" fontId="59" fillId="0" borderId="0" xfId="7" quotePrefix="1" applyFont="1" applyBorder="1" applyAlignment="1" applyProtection="1">
      <alignment horizontal="right" vertical="center"/>
    </xf>
    <xf numFmtId="0" fontId="59" fillId="0" borderId="0" xfId="7" quotePrefix="1" applyFont="1" applyAlignment="1" applyProtection="1">
      <alignment vertical="center"/>
    </xf>
    <xf numFmtId="0" fontId="59" fillId="0" borderId="28" xfId="7" applyFont="1" applyBorder="1" applyAlignment="1" applyProtection="1">
      <alignment vertical="center"/>
    </xf>
    <xf numFmtId="0" fontId="59" fillId="0" borderId="12" xfId="7" applyFont="1" applyBorder="1" applyAlignment="1" applyProtection="1">
      <alignment vertical="center"/>
    </xf>
    <xf numFmtId="0" fontId="59" fillId="0" borderId="29" xfId="7" applyFont="1" applyBorder="1" applyAlignment="1" applyProtection="1">
      <alignment vertical="center"/>
    </xf>
    <xf numFmtId="0" fontId="59" fillId="0" borderId="30" xfId="7" applyFont="1" applyBorder="1" applyAlignment="1" applyProtection="1">
      <alignment horizontal="left" vertical="center"/>
    </xf>
    <xf numFmtId="0" fontId="59" fillId="0" borderId="25" xfId="7" applyFont="1" applyBorder="1" applyAlignment="1" applyProtection="1">
      <alignment horizontal="left" vertical="center"/>
    </xf>
    <xf numFmtId="0" fontId="59" fillId="0" borderId="32" xfId="7" applyFont="1" applyBorder="1" applyAlignment="1" applyProtection="1">
      <alignment horizontal="left" vertical="center"/>
    </xf>
    <xf numFmtId="0" fontId="59" fillId="0" borderId="27" xfId="7" applyFont="1" applyBorder="1" applyAlignment="1" applyProtection="1">
      <alignment horizontal="left" vertical="center"/>
    </xf>
    <xf numFmtId="178" fontId="6" fillId="0" borderId="30" xfId="0" applyNumberFormat="1" applyFont="1" applyFill="1" applyBorder="1" applyAlignment="1">
      <alignment horizontal="center" vertical="center"/>
    </xf>
    <xf numFmtId="178" fontId="6" fillId="0" borderId="6" xfId="0" applyNumberFormat="1" applyFont="1" applyFill="1" applyBorder="1" applyAlignment="1">
      <alignment horizontal="center" vertical="center"/>
    </xf>
    <xf numFmtId="0" fontId="6" fillId="4" borderId="1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5" xfId="0" applyFont="1" applyFill="1" applyBorder="1" applyAlignment="1">
      <alignment horizontal="center" vertical="center"/>
    </xf>
    <xf numFmtId="0" fontId="6" fillId="0" borderId="30"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176" fontId="6" fillId="0" borderId="30" xfId="0" applyNumberFormat="1" applyFont="1" applyFill="1" applyBorder="1" applyAlignment="1">
      <alignment horizontal="left" vertical="center"/>
    </xf>
    <xf numFmtId="176" fontId="6" fillId="0" borderId="7" xfId="0" applyNumberFormat="1" applyFont="1" applyFill="1" applyBorder="1" applyAlignment="1">
      <alignment horizontal="left" vertical="center"/>
    </xf>
    <xf numFmtId="176" fontId="6" fillId="0" borderId="6" xfId="0" applyNumberFormat="1" applyFont="1" applyFill="1" applyBorder="1" applyAlignment="1">
      <alignment horizontal="left" vertical="center"/>
    </xf>
    <xf numFmtId="0" fontId="6" fillId="0" borderId="0" xfId="0" applyFont="1" applyFill="1" applyBorder="1" applyAlignment="1" applyProtection="1"/>
    <xf numFmtId="49" fontId="4" fillId="0" borderId="0" xfId="0" applyNumberFormat="1" applyFont="1" applyBorder="1" applyAlignment="1" applyProtection="1">
      <alignment horizontal="left"/>
    </xf>
    <xf numFmtId="0" fontId="16" fillId="0" borderId="0" xfId="0" applyFont="1" applyBorder="1" applyAlignment="1" applyProtection="1"/>
    <xf numFmtId="0" fontId="16" fillId="0" borderId="0" xfId="0" applyFont="1" applyFill="1" applyBorder="1" applyAlignment="1" applyProtection="1"/>
    <xf numFmtId="0" fontId="6" fillId="0" borderId="0" xfId="0" applyFont="1" applyBorder="1" applyAlignment="1" applyProtection="1"/>
    <xf numFmtId="0" fontId="6" fillId="0" borderId="0" xfId="0" applyFont="1" applyBorder="1" applyAlignment="1" applyProtection="1">
      <alignment horizontal="left"/>
    </xf>
    <xf numFmtId="0" fontId="6" fillId="0" borderId="0" xfId="0" applyFont="1" applyFill="1" applyBorder="1" applyAlignment="1" applyProtection="1">
      <alignment horizontal="left"/>
    </xf>
    <xf numFmtId="49" fontId="39" fillId="0" borderId="0" xfId="0" applyNumberFormat="1" applyFont="1" applyAlignment="1">
      <alignment horizontal="left"/>
    </xf>
    <xf numFmtId="0" fontId="6" fillId="0" borderId="0" xfId="0" applyFont="1" applyAlignment="1">
      <alignment horizontal="left"/>
    </xf>
    <xf numFmtId="0" fontId="16" fillId="0" borderId="0" xfId="0" applyFont="1" applyBorder="1" applyAlignment="1" applyProtection="1">
      <alignment horizontal="left"/>
    </xf>
    <xf numFmtId="0" fontId="39" fillId="0" borderId="0" xfId="0" applyFont="1" applyAlignment="1">
      <alignment horizontal="left"/>
    </xf>
    <xf numFmtId="0" fontId="34" fillId="0" borderId="0" xfId="0" applyFont="1" applyAlignment="1">
      <alignment horizontal="left"/>
    </xf>
    <xf numFmtId="0" fontId="34" fillId="0" borderId="0" xfId="0" applyFont="1" applyAlignment="1"/>
    <xf numFmtId="0" fontId="34" fillId="0" borderId="0" xfId="0" applyFont="1" applyBorder="1" applyAlignment="1" applyProtection="1"/>
    <xf numFmtId="0" fontId="35" fillId="0" borderId="0" xfId="0" applyFont="1" applyBorder="1" applyAlignment="1" applyProtection="1">
      <alignment horizontal="left"/>
    </xf>
    <xf numFmtId="0" fontId="34" fillId="0" borderId="0" xfId="0" applyFont="1" applyBorder="1" applyAlignment="1" applyProtection="1">
      <alignment horizontal="left"/>
    </xf>
    <xf numFmtId="49" fontId="16" fillId="0" borderId="0" xfId="0" applyNumberFormat="1" applyFont="1" applyBorder="1" applyAlignment="1" applyProtection="1">
      <alignment horizontal="left"/>
    </xf>
    <xf numFmtId="49" fontId="6" fillId="0" borderId="0" xfId="0" applyNumberFormat="1" applyFont="1" applyBorder="1" applyAlignment="1" applyProtection="1">
      <alignment horizontal="left"/>
    </xf>
    <xf numFmtId="0" fontId="16" fillId="0" borderId="0" xfId="0" applyFont="1" applyFill="1" applyBorder="1" applyAlignment="1" applyProtection="1">
      <alignment horizontal="left"/>
    </xf>
    <xf numFmtId="0" fontId="4" fillId="0" borderId="0" xfId="0" applyFont="1" applyBorder="1" applyAlignment="1" applyProtection="1">
      <alignment horizontal="left"/>
    </xf>
    <xf numFmtId="0" fontId="6" fillId="0" borderId="0" xfId="0" applyFont="1" applyBorder="1" applyAlignment="1" applyProtection="1">
      <alignment horizontal="center"/>
    </xf>
    <xf numFmtId="0" fontId="46" fillId="0" borderId="0" xfId="0" applyFont="1" applyFill="1" applyBorder="1" applyAlignment="1" applyProtection="1">
      <alignment horizontal="left"/>
    </xf>
    <xf numFmtId="0" fontId="46" fillId="0" borderId="0" xfId="0" applyFont="1" applyFill="1" applyBorder="1" applyAlignment="1" applyProtection="1">
      <alignment wrapText="1"/>
    </xf>
    <xf numFmtId="0" fontId="46" fillId="0" borderId="0" xfId="0" applyFont="1" applyFill="1" applyBorder="1" applyAlignment="1" applyProtection="1"/>
    <xf numFmtId="6" fontId="6" fillId="0" borderId="0" xfId="3" applyFont="1" applyFill="1" applyBorder="1" applyAlignment="1" applyProtection="1">
      <alignment horizontal="left"/>
    </xf>
    <xf numFmtId="0" fontId="0" fillId="0" borderId="0" xfId="0" applyFont="1" applyFill="1" applyBorder="1" applyAlignment="1" applyProtection="1"/>
    <xf numFmtId="0" fontId="0" fillId="0" borderId="0" xfId="0" applyFont="1" applyBorder="1" applyAlignment="1" applyProtection="1"/>
    <xf numFmtId="49" fontId="32" fillId="0" borderId="4" xfId="0" applyNumberFormat="1" applyFont="1" applyBorder="1" applyAlignment="1" applyProtection="1">
      <alignment horizontal="center"/>
    </xf>
    <xf numFmtId="0" fontId="0" fillId="0" borderId="40" xfId="0" applyFont="1" applyBorder="1" applyAlignment="1" applyProtection="1">
      <alignment horizontal="center"/>
    </xf>
    <xf numFmtId="49" fontId="32" fillId="0" borderId="2" xfId="0" applyNumberFormat="1" applyFont="1" applyBorder="1" applyAlignment="1" applyProtection="1">
      <alignment horizontal="center"/>
    </xf>
    <xf numFmtId="0" fontId="0" fillId="0" borderId="38" xfId="0" applyFont="1" applyBorder="1" applyAlignment="1" applyProtection="1">
      <alignment horizontal="center"/>
    </xf>
    <xf numFmtId="49" fontId="32" fillId="0" borderId="62" xfId="0" applyNumberFormat="1" applyFont="1" applyBorder="1" applyAlignment="1" applyProtection="1">
      <alignment horizontal="center"/>
    </xf>
    <xf numFmtId="0" fontId="0" fillId="0" borderId="37" xfId="0" applyFont="1" applyBorder="1" applyAlignment="1" applyProtection="1">
      <alignment horizontal="center"/>
    </xf>
    <xf numFmtId="49" fontId="2" fillId="0" borderId="0" xfId="0" applyNumberFormat="1" applyFont="1" applyAlignment="1" applyProtection="1"/>
    <xf numFmtId="0" fontId="4" fillId="0" borderId="3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62" xfId="0" applyFont="1" applyBorder="1" applyAlignment="1" applyProtection="1">
      <alignment horizontal="center"/>
    </xf>
    <xf numFmtId="0" fontId="4" fillId="0" borderId="37" xfId="0" applyFont="1" applyBorder="1" applyAlignment="1" applyProtection="1">
      <alignment horizontal="center"/>
    </xf>
    <xf numFmtId="49" fontId="4" fillId="0" borderId="2" xfId="0" applyNumberFormat="1" applyFont="1" applyBorder="1" applyAlignment="1" applyProtection="1">
      <alignment horizontal="center"/>
    </xf>
    <xf numFmtId="49" fontId="4" fillId="0" borderId="38" xfId="0" applyNumberFormat="1" applyFont="1" applyBorder="1" applyAlignment="1" applyProtection="1">
      <alignment horizontal="center"/>
    </xf>
    <xf numFmtId="0" fontId="11" fillId="0" borderId="0" xfId="0" applyFont="1" applyAlignment="1" applyProtection="1">
      <alignment horizontal="distributed"/>
    </xf>
    <xf numFmtId="0" fontId="4" fillId="0" borderId="0" xfId="0" applyFont="1" applyAlignment="1" applyProtection="1">
      <alignment horizontal="distributed"/>
    </xf>
    <xf numFmtId="0" fontId="4" fillId="0" borderId="0" xfId="0" applyFont="1" applyAlignment="1" applyProtection="1"/>
    <xf numFmtId="0" fontId="2" fillId="0" borderId="3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xf>
    <xf numFmtId="0" fontId="8" fillId="0" borderId="0" xfId="0" applyFont="1" applyAlignment="1" applyProtection="1">
      <alignment horizontal="center"/>
    </xf>
    <xf numFmtId="0" fontId="11" fillId="0" borderId="30"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6" xfId="0" applyFont="1" applyBorder="1" applyAlignment="1" applyProtection="1">
      <alignment vertical="center" wrapText="1"/>
    </xf>
    <xf numFmtId="178" fontId="2" fillId="0" borderId="30" xfId="0" applyNumberFormat="1" applyFont="1" applyBorder="1" applyAlignment="1" applyProtection="1">
      <alignment horizontal="distributed" vertical="center"/>
    </xf>
    <xf numFmtId="178" fontId="2" fillId="0" borderId="7" xfId="0" applyNumberFormat="1" applyFont="1" applyBorder="1" applyAlignment="1" applyProtection="1">
      <alignment horizontal="distributed" vertical="center"/>
    </xf>
    <xf numFmtId="0" fontId="4" fillId="0" borderId="30" xfId="0" applyFont="1" applyBorder="1" applyAlignment="1" applyProtection="1">
      <alignment horizontal="left" vertical="center" shrinkToFit="1"/>
    </xf>
    <xf numFmtId="0" fontId="4" fillId="0" borderId="7" xfId="0" applyFont="1" applyBorder="1" applyAlignment="1" applyProtection="1">
      <alignment horizontal="left" vertical="center" shrinkToFit="1"/>
    </xf>
    <xf numFmtId="0" fontId="4" fillId="0" borderId="6" xfId="0" applyFont="1" applyBorder="1" applyAlignment="1" applyProtection="1">
      <alignment horizontal="left" vertical="center" shrinkToFit="1"/>
    </xf>
    <xf numFmtId="0" fontId="2" fillId="0" borderId="35" xfId="0" applyFont="1" applyBorder="1" applyAlignment="1" applyProtection="1">
      <alignment horizontal="distributed" vertical="center"/>
    </xf>
    <xf numFmtId="0" fontId="2" fillId="0" borderId="15" xfId="0" applyFont="1" applyBorder="1" applyAlignment="1" applyProtection="1">
      <alignment horizontal="distributed" vertical="center"/>
    </xf>
    <xf numFmtId="0" fontId="9" fillId="0" borderId="35" xfId="0" applyFont="1" applyBorder="1" applyAlignment="1" applyProtection="1">
      <alignment horizontal="distributed" vertical="center" wrapText="1"/>
    </xf>
    <xf numFmtId="0" fontId="10" fillId="0" borderId="15" xfId="0" applyFont="1" applyBorder="1" applyAlignment="1" applyProtection="1">
      <alignment horizontal="distributed" vertical="center" wrapText="1"/>
    </xf>
    <xf numFmtId="58" fontId="2" fillId="0" borderId="7" xfId="0" applyNumberFormat="1" applyFont="1" applyBorder="1" applyAlignment="1" applyProtection="1">
      <alignment horizontal="distributed" vertical="center"/>
    </xf>
    <xf numFmtId="58" fontId="0" fillId="0" borderId="7" xfId="0" applyNumberFormat="1" applyFont="1" applyBorder="1" applyAlignment="1" applyProtection="1">
      <alignment vertical="center"/>
    </xf>
    <xf numFmtId="49" fontId="4" fillId="0" borderId="35" xfId="0" applyNumberFormat="1" applyFont="1" applyBorder="1" applyAlignment="1" applyProtection="1">
      <alignment vertical="center"/>
    </xf>
    <xf numFmtId="49" fontId="4" fillId="0" borderId="26" xfId="0" applyNumberFormat="1" applyFont="1" applyBorder="1" applyAlignment="1" applyProtection="1">
      <alignment vertical="center"/>
    </xf>
    <xf numFmtId="49" fontId="4" fillId="0" borderId="15" xfId="0" applyNumberFormat="1" applyFont="1" applyBorder="1" applyAlignment="1" applyProtection="1">
      <alignment vertical="center"/>
    </xf>
    <xf numFmtId="0" fontId="6" fillId="0" borderId="30"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38" fillId="0" borderId="0" xfId="0" applyFont="1" applyFill="1" applyBorder="1" applyAlignment="1" applyProtection="1">
      <alignment wrapText="1"/>
    </xf>
    <xf numFmtId="0" fontId="38" fillId="0" borderId="0" xfId="0" applyFont="1" applyFill="1" applyBorder="1" applyAlignment="1" applyProtection="1"/>
    <xf numFmtId="178" fontId="4" fillId="0" borderId="0" xfId="0" applyNumberFormat="1" applyFont="1" applyAlignment="1" applyProtection="1">
      <alignment horizontal="left"/>
    </xf>
    <xf numFmtId="0" fontId="6" fillId="0" borderId="30" xfId="0" applyFont="1" applyBorder="1" applyAlignment="1" applyProtection="1">
      <alignment vertical="top" wrapText="1"/>
    </xf>
    <xf numFmtId="0" fontId="6" fillId="0" borderId="7" xfId="0" applyFont="1" applyBorder="1" applyAlignment="1" applyProtection="1">
      <alignment vertical="top" wrapText="1"/>
    </xf>
    <xf numFmtId="0" fontId="6" fillId="0" borderId="6" xfId="0" applyFont="1" applyBorder="1" applyAlignment="1" applyProtection="1">
      <alignment vertical="top" wrapText="1"/>
    </xf>
    <xf numFmtId="0" fontId="2" fillId="0" borderId="0" xfId="0" applyFont="1" applyBorder="1" applyAlignment="1" applyProtection="1">
      <alignment horizontal="center" vertical="center"/>
    </xf>
    <xf numFmtId="0" fontId="23" fillId="0" borderId="0" xfId="8" applyFont="1" applyBorder="1" applyAlignment="1" applyProtection="1">
      <alignment horizontal="center" vertical="center"/>
    </xf>
    <xf numFmtId="0" fontId="4" fillId="0" borderId="10" xfId="8" applyFont="1" applyBorder="1" applyAlignment="1" applyProtection="1">
      <alignment horizontal="center" vertical="center"/>
    </xf>
    <xf numFmtId="0" fontId="4" fillId="0" borderId="58" xfId="8" applyFont="1" applyBorder="1" applyAlignment="1" applyProtection="1">
      <alignment horizontal="center" vertical="center"/>
    </xf>
    <xf numFmtId="178" fontId="4" fillId="0" borderId="58" xfId="8" applyNumberFormat="1" applyFont="1" applyBorder="1" applyAlignment="1" applyProtection="1">
      <alignment horizontal="distributed" vertical="center"/>
    </xf>
    <xf numFmtId="178" fontId="4" fillId="0" borderId="67" xfId="8" applyNumberFormat="1" applyFont="1" applyBorder="1" applyAlignment="1" applyProtection="1">
      <alignment horizontal="distributed" vertical="center"/>
    </xf>
    <xf numFmtId="0" fontId="4" fillId="0" borderId="42" xfId="8" applyFont="1" applyBorder="1" applyAlignment="1" applyProtection="1">
      <alignment horizontal="center" vertical="center"/>
    </xf>
    <xf numFmtId="0" fontId="4" fillId="0" borderId="11" xfId="8" applyFont="1" applyBorder="1" applyAlignment="1" applyProtection="1">
      <alignment horizontal="center" vertical="center"/>
    </xf>
    <xf numFmtId="0" fontId="42" fillId="0" borderId="11" xfId="8" applyFont="1" applyBorder="1" applyAlignment="1" applyProtection="1">
      <alignment vertical="center" wrapText="1"/>
    </xf>
    <xf numFmtId="0" fontId="42" fillId="0" borderId="68" xfId="8" applyFont="1" applyBorder="1" applyAlignment="1" applyProtection="1">
      <alignment vertical="center" wrapText="1"/>
    </xf>
    <xf numFmtId="0" fontId="42" fillId="0" borderId="11" xfId="8" applyFont="1" applyBorder="1" applyAlignment="1" applyProtection="1">
      <alignment horizontal="left" vertical="center" shrinkToFit="1"/>
    </xf>
    <xf numFmtId="0" fontId="42" fillId="0" borderId="34" xfId="8" applyFont="1" applyBorder="1" applyAlignment="1" applyProtection="1">
      <alignment horizontal="left" vertical="center" shrinkToFit="1"/>
    </xf>
    <xf numFmtId="0" fontId="4" fillId="0" borderId="63" xfId="8" applyFont="1" applyBorder="1" applyAlignment="1" applyProtection="1">
      <alignment horizontal="center" vertical="center"/>
    </xf>
    <xf numFmtId="178" fontId="4" fillId="0" borderId="59" xfId="8" applyNumberFormat="1" applyFont="1" applyBorder="1" applyAlignment="1" applyProtection="1">
      <alignment horizontal="distributed" vertical="center"/>
    </xf>
    <xf numFmtId="0" fontId="9" fillId="0" borderId="64" xfId="8" applyFont="1" applyBorder="1" applyProtection="1"/>
    <xf numFmtId="0" fontId="9" fillId="0" borderId="7" xfId="8" applyFont="1" applyBorder="1" applyProtection="1"/>
    <xf numFmtId="0" fontId="9" fillId="0" borderId="57" xfId="8" applyFont="1" applyBorder="1" applyProtection="1"/>
    <xf numFmtId="178" fontId="4" fillId="0" borderId="0" xfId="8" applyNumberFormat="1" applyFont="1" applyBorder="1" applyAlignment="1" applyProtection="1">
      <alignment horizontal="distributed" vertical="center"/>
    </xf>
    <xf numFmtId="0" fontId="4" fillId="0" borderId="0" xfId="8" applyFont="1" applyAlignment="1" applyProtection="1">
      <alignment horizontal="distributed" vertical="center"/>
    </xf>
    <xf numFmtId="0" fontId="42" fillId="0" borderId="56" xfId="8" applyFont="1" applyBorder="1" applyAlignment="1" applyProtection="1">
      <alignment horizontal="center" vertical="center"/>
    </xf>
    <xf numFmtId="0" fontId="42" fillId="0" borderId="11" xfId="8" applyFont="1" applyBorder="1" applyAlignment="1" applyProtection="1">
      <alignment horizontal="center" vertical="center"/>
    </xf>
    <xf numFmtId="0" fontId="9" fillId="0" borderId="65" xfId="8" applyFont="1" applyBorder="1" applyAlignment="1" applyProtection="1">
      <alignment vertical="center"/>
    </xf>
    <xf numFmtId="0" fontId="9" fillId="0" borderId="66" xfId="8" applyFont="1" applyBorder="1" applyAlignment="1" applyProtection="1">
      <alignment vertical="center"/>
    </xf>
    <xf numFmtId="178" fontId="53" fillId="0" borderId="0" xfId="10" applyNumberFormat="1" applyFont="1" applyBorder="1" applyAlignment="1" applyProtection="1">
      <alignment horizontal="distributed" vertical="center"/>
    </xf>
    <xf numFmtId="0" fontId="53" fillId="0" borderId="51" xfId="10" applyFont="1" applyBorder="1" applyAlignment="1" applyProtection="1">
      <alignment horizontal="center"/>
    </xf>
    <xf numFmtId="0" fontId="53" fillId="0" borderId="0" xfId="10" applyFont="1" applyAlignment="1" applyProtection="1">
      <alignment horizontal="center"/>
    </xf>
    <xf numFmtId="0" fontId="52" fillId="0" borderId="0" xfId="10" applyFont="1" applyAlignment="1" applyProtection="1">
      <alignment horizontal="distributed"/>
    </xf>
    <xf numFmtId="0" fontId="53" fillId="0" borderId="0" xfId="10" applyFont="1" applyAlignment="1" applyProtection="1">
      <alignment shrinkToFit="1"/>
    </xf>
    <xf numFmtId="0" fontId="53" fillId="0" borderId="0" xfId="10" applyFont="1" applyAlignment="1" applyProtection="1">
      <alignment horizontal="distributed"/>
    </xf>
    <xf numFmtId="0" fontId="53" fillId="0" borderId="0" xfId="10" applyFont="1" applyAlignment="1" applyProtection="1">
      <alignment vertical="center"/>
    </xf>
    <xf numFmtId="0" fontId="53" fillId="0" borderId="0" xfId="10" applyFont="1" applyAlignment="1" applyProtection="1">
      <alignment horizontal="left" vertical="center" wrapText="1" indent="1"/>
    </xf>
    <xf numFmtId="0" fontId="54" fillId="0" borderId="0" xfId="10" applyFont="1" applyAlignment="1" applyProtection="1">
      <alignment horizontal="distributed"/>
    </xf>
    <xf numFmtId="0" fontId="51" fillId="0" borderId="0" xfId="10" applyFont="1" applyAlignment="1" applyProtection="1">
      <alignment vertical="center"/>
    </xf>
    <xf numFmtId="0" fontId="51" fillId="0" borderId="0" xfId="10" applyFont="1" applyAlignment="1" applyProtection="1">
      <alignment horizontal="center"/>
    </xf>
    <xf numFmtId="0" fontId="55" fillId="0" borderId="0" xfId="10" applyFont="1" applyAlignment="1" applyProtection="1">
      <alignment horizontal="distributed"/>
    </xf>
    <xf numFmtId="0" fontId="51" fillId="0" borderId="69" xfId="10" applyFont="1" applyBorder="1" applyAlignment="1" applyProtection="1">
      <alignment horizontal="right"/>
    </xf>
    <xf numFmtId="0" fontId="53" fillId="0" borderId="0" xfId="10" applyFont="1" applyAlignment="1" applyProtection="1">
      <alignment horizontal="center" vertical="top"/>
    </xf>
    <xf numFmtId="0" fontId="51" fillId="0" borderId="0" xfId="0" applyFont="1" applyAlignment="1" applyProtection="1">
      <alignment horizontal="center"/>
    </xf>
    <xf numFmtId="0" fontId="53" fillId="0" borderId="0" xfId="10" applyFont="1" applyAlignment="1" applyProtection="1">
      <alignment horizontal="distributed" vertical="center"/>
    </xf>
    <xf numFmtId="0" fontId="51" fillId="0" borderId="0" xfId="0" applyFont="1" applyAlignment="1" applyProtection="1">
      <alignment vertical="center"/>
    </xf>
    <xf numFmtId="0" fontId="53" fillId="0" borderId="0" xfId="10" applyFont="1" applyBorder="1" applyAlignment="1" applyProtection="1">
      <alignment horizontal="distributed"/>
    </xf>
    <xf numFmtId="0" fontId="53" fillId="0" borderId="0" xfId="10" applyFont="1" applyAlignment="1" applyProtection="1">
      <alignment horizontal="center" vertical="center"/>
    </xf>
    <xf numFmtId="178" fontId="53" fillId="0" borderId="0" xfId="10" applyNumberFormat="1" applyFont="1" applyBorder="1" applyAlignment="1" applyProtection="1">
      <alignment horizontal="distributed"/>
    </xf>
    <xf numFmtId="0" fontId="58" fillId="0" borderId="0" xfId="13" applyFont="1" applyAlignment="1" applyProtection="1">
      <alignment horizontal="center" vertical="center"/>
    </xf>
    <xf numFmtId="0" fontId="42" fillId="0" borderId="0" xfId="13" applyFont="1" applyAlignment="1" applyProtection="1">
      <alignment horizontal="left" vertical="center"/>
    </xf>
    <xf numFmtId="0" fontId="42" fillId="0" borderId="0" xfId="13" applyFont="1" applyAlignment="1" applyProtection="1">
      <alignment horizontal="left" vertical="center" wrapText="1" indent="1"/>
    </xf>
    <xf numFmtId="0" fontId="2" fillId="0" borderId="1" xfId="6" applyFont="1" applyBorder="1" applyAlignment="1">
      <alignment vertical="center"/>
    </xf>
    <xf numFmtId="0" fontId="2" fillId="0" borderId="30" xfId="6" applyFont="1" applyBorder="1" applyAlignment="1">
      <alignment horizontal="center" vertical="center"/>
    </xf>
    <xf numFmtId="0" fontId="2" fillId="0" borderId="7" xfId="6" applyFont="1" applyBorder="1" applyAlignment="1">
      <alignment horizontal="center" vertical="center"/>
    </xf>
    <xf numFmtId="0" fontId="2" fillId="0" borderId="6" xfId="6" applyFont="1" applyBorder="1" applyAlignment="1">
      <alignment horizontal="center" vertical="center"/>
    </xf>
    <xf numFmtId="0" fontId="27" fillId="0" borderId="0" xfId="6" applyFont="1" applyAlignment="1">
      <alignment horizontal="center"/>
    </xf>
    <xf numFmtId="0" fontId="4" fillId="0" borderId="0" xfId="6" applyFont="1" applyAlignment="1" applyProtection="1">
      <alignment horizontal="distributed" vertical="center"/>
    </xf>
    <xf numFmtId="0" fontId="28" fillId="0" borderId="0" xfId="6" applyFont="1" applyAlignment="1" applyProtection="1">
      <alignment horizontal="center" vertical="center"/>
    </xf>
    <xf numFmtId="178" fontId="24" fillId="0" borderId="30" xfId="6" applyNumberFormat="1" applyFont="1" applyBorder="1" applyAlignment="1" applyProtection="1">
      <alignment horizontal="distributed" vertical="center"/>
    </xf>
    <xf numFmtId="178" fontId="24" fillId="0" borderId="7" xfId="6" applyNumberFormat="1" applyFont="1" applyBorder="1" applyAlignment="1" applyProtection="1">
      <alignment horizontal="distributed" vertical="center"/>
    </xf>
    <xf numFmtId="0" fontId="4" fillId="0" borderId="52" xfId="6" applyFont="1" applyBorder="1" applyAlignment="1" applyProtection="1">
      <alignment horizontal="center" vertical="center"/>
    </xf>
    <xf numFmtId="0" fontId="4" fillId="0" borderId="0" xfId="6" applyFont="1" applyBorder="1" applyAlignment="1" applyProtection="1">
      <alignment horizontal="center" vertical="center"/>
    </xf>
    <xf numFmtId="0" fontId="4" fillId="0" borderId="53" xfId="6" applyFont="1" applyBorder="1" applyAlignment="1" applyProtection="1">
      <alignment horizontal="center" vertical="center"/>
    </xf>
    <xf numFmtId="0" fontId="4" fillId="0" borderId="0" xfId="6" applyFont="1" applyAlignment="1" applyProtection="1">
      <alignment horizontal="center" vertical="center"/>
    </xf>
    <xf numFmtId="0" fontId="11" fillId="0" borderId="70" xfId="6" applyFont="1" applyBorder="1" applyAlignment="1" applyProtection="1">
      <alignment horizontal="center" vertical="center"/>
    </xf>
    <xf numFmtId="0" fontId="11" fillId="0" borderId="69" xfId="6" applyFont="1" applyBorder="1" applyAlignment="1" applyProtection="1">
      <alignment horizontal="center" vertical="center"/>
    </xf>
    <xf numFmtId="0" fontId="11" fillId="0" borderId="71" xfId="6" applyFont="1" applyBorder="1" applyAlignment="1" applyProtection="1">
      <alignment horizontal="center" vertical="center"/>
    </xf>
    <xf numFmtId="0" fontId="24" fillId="0" borderId="5" xfId="6" applyFont="1" applyBorder="1" applyAlignment="1" applyProtection="1">
      <alignment horizontal="left" vertical="center" shrinkToFit="1"/>
    </xf>
    <xf numFmtId="0" fontId="24" fillId="0" borderId="25" xfId="6" applyFont="1" applyBorder="1" applyAlignment="1" applyProtection="1">
      <alignment horizontal="left" vertical="center" shrinkToFit="1"/>
    </xf>
    <xf numFmtId="0" fontId="24" fillId="0" borderId="32" xfId="6" applyFont="1" applyBorder="1" applyAlignment="1" applyProtection="1">
      <alignment horizontal="left" vertical="center" shrinkToFit="1"/>
    </xf>
    <xf numFmtId="0" fontId="30" fillId="0" borderId="30" xfId="10" applyFont="1" applyBorder="1" applyAlignment="1" applyProtection="1">
      <alignment vertical="center" shrinkToFit="1"/>
    </xf>
    <xf numFmtId="0" fontId="30" fillId="0" borderId="7" xfId="10" applyFont="1" applyBorder="1" applyAlignment="1" applyProtection="1">
      <alignment vertical="center" shrinkToFit="1"/>
    </xf>
    <xf numFmtId="176" fontId="24" fillId="0" borderId="7" xfId="5" applyNumberFormat="1" applyFont="1" applyBorder="1" applyAlignment="1" applyProtection="1">
      <alignment vertical="center" shrinkToFit="1"/>
    </xf>
    <xf numFmtId="176" fontId="24" fillId="0" borderId="6" xfId="5" applyNumberFormat="1" applyFont="1" applyBorder="1" applyAlignment="1" applyProtection="1">
      <alignment vertical="center" shrinkToFit="1"/>
    </xf>
    <xf numFmtId="0" fontId="42" fillId="0" borderId="0" xfId="6" applyFont="1" applyAlignment="1" applyProtection="1">
      <alignment horizontal="center" vertical="center"/>
    </xf>
    <xf numFmtId="0" fontId="60" fillId="0" borderId="0" xfId="6" applyFont="1" applyAlignment="1" applyProtection="1">
      <alignment horizontal="center" vertical="center"/>
    </xf>
    <xf numFmtId="0" fontId="42" fillId="0" borderId="0" xfId="6" applyFont="1" applyAlignment="1" applyProtection="1">
      <alignment horizontal="distributed" vertical="center"/>
    </xf>
    <xf numFmtId="0" fontId="42" fillId="0" borderId="30" xfId="6" applyFont="1" applyBorder="1" applyAlignment="1" applyProtection="1">
      <alignment horizontal="left" vertical="center" shrinkToFit="1"/>
    </xf>
    <xf numFmtId="0" fontId="42" fillId="0" borderId="7" xfId="6" applyFont="1" applyBorder="1" applyAlignment="1" applyProtection="1">
      <alignment horizontal="left" vertical="center" shrinkToFit="1"/>
    </xf>
    <xf numFmtId="0" fontId="42" fillId="0" borderId="6" xfId="6" applyFont="1" applyBorder="1" applyAlignment="1" applyProtection="1">
      <alignment horizontal="left" vertical="center" shrinkToFit="1"/>
    </xf>
    <xf numFmtId="0" fontId="62" fillId="0" borderId="0" xfId="6" applyFont="1" applyBorder="1" applyAlignment="1" applyProtection="1">
      <alignment horizontal="center" vertical="center"/>
    </xf>
    <xf numFmtId="0" fontId="50" fillId="0" borderId="25" xfId="6" applyFont="1" applyBorder="1" applyAlignment="1" applyProtection="1">
      <alignment vertical="center" wrapText="1"/>
    </xf>
    <xf numFmtId="0" fontId="61" fillId="0" borderId="25" xfId="6" applyFont="1" applyBorder="1" applyAlignment="1" applyProtection="1">
      <alignment vertical="center" wrapText="1"/>
    </xf>
    <xf numFmtId="0" fontId="42" fillId="0" borderId="30" xfId="6" applyFont="1" applyBorder="1" applyAlignment="1" applyProtection="1">
      <alignment horizontal="center" vertical="center"/>
    </xf>
    <xf numFmtId="0" fontId="42" fillId="0" borderId="7" xfId="6" applyFont="1" applyBorder="1" applyAlignment="1" applyProtection="1">
      <alignment horizontal="center" vertical="center"/>
    </xf>
    <xf numFmtId="0" fontId="42" fillId="0" borderId="6" xfId="6" applyFont="1" applyBorder="1" applyAlignment="1" applyProtection="1">
      <alignment horizontal="center" vertical="center"/>
    </xf>
    <xf numFmtId="0" fontId="42" fillId="0" borderId="35" xfId="6" applyFont="1" applyBorder="1" applyAlignment="1" applyProtection="1">
      <alignment horizontal="center" vertical="center"/>
    </xf>
    <xf numFmtId="0" fontId="42" fillId="0" borderId="15" xfId="6" applyFont="1" applyBorder="1" applyAlignment="1" applyProtection="1">
      <alignment horizontal="center" vertical="center"/>
    </xf>
    <xf numFmtId="0" fontId="42" fillId="0" borderId="5" xfId="6" applyFont="1" applyBorder="1" applyAlignment="1" applyProtection="1">
      <alignment horizontal="center" vertical="center"/>
    </xf>
    <xf numFmtId="0" fontId="42" fillId="0" borderId="25" xfId="6" applyFont="1" applyBorder="1" applyAlignment="1" applyProtection="1">
      <alignment horizontal="center" vertical="center"/>
    </xf>
    <xf numFmtId="0" fontId="42" fillId="0" borderId="32" xfId="6" applyFont="1" applyBorder="1" applyAlignment="1" applyProtection="1">
      <alignment horizontal="center" vertical="center"/>
    </xf>
    <xf numFmtId="0" fontId="42" fillId="0" borderId="28" xfId="6" applyFont="1" applyBorder="1" applyAlignment="1" applyProtection="1">
      <alignment horizontal="center" vertical="center"/>
    </xf>
    <xf numFmtId="0" fontId="42" fillId="0" borderId="12" xfId="6" applyFont="1" applyBorder="1" applyAlignment="1" applyProtection="1">
      <alignment horizontal="center" vertical="center"/>
    </xf>
    <xf numFmtId="0" fontId="42" fillId="0" borderId="29" xfId="6" applyFont="1" applyBorder="1" applyAlignment="1" applyProtection="1">
      <alignment horizontal="center" vertical="center"/>
    </xf>
    <xf numFmtId="57" fontId="12" fillId="0" borderId="1" xfId="10" applyNumberFormat="1" applyFont="1" applyBorder="1" applyAlignment="1" applyProtection="1">
      <alignment horizontal="left" vertical="center"/>
    </xf>
    <xf numFmtId="57" fontId="12" fillId="0" borderId="1" xfId="10" applyNumberFormat="1" applyFont="1" applyBorder="1" applyAlignment="1" applyProtection="1">
      <alignment horizontal="center" vertical="center"/>
    </xf>
    <xf numFmtId="0" fontId="12" fillId="0" borderId="1" xfId="10" applyFont="1" applyBorder="1" applyAlignment="1" applyProtection="1">
      <alignment horizontal="distributed" vertical="center"/>
    </xf>
    <xf numFmtId="0" fontId="15" fillId="0" borderId="1" xfId="10" applyBorder="1" applyAlignment="1" applyProtection="1"/>
    <xf numFmtId="178" fontId="12" fillId="0" borderId="1" xfId="10" applyNumberFormat="1" applyFont="1" applyBorder="1" applyAlignment="1" applyProtection="1">
      <alignment horizontal="left" vertical="center" indent="1"/>
    </xf>
    <xf numFmtId="0" fontId="12" fillId="0" borderId="1" xfId="10" applyFont="1" applyBorder="1" applyAlignment="1" applyProtection="1">
      <alignment horizontal="left" vertical="center"/>
    </xf>
    <xf numFmtId="178" fontId="12" fillId="0" borderId="30" xfId="10" applyNumberFormat="1" applyFont="1" applyBorder="1" applyAlignment="1" applyProtection="1">
      <alignment horizontal="center" vertical="center"/>
    </xf>
    <xf numFmtId="178" fontId="12" fillId="0" borderId="7" xfId="10" applyNumberFormat="1" applyFont="1" applyBorder="1" applyAlignment="1" applyProtection="1">
      <alignment horizontal="center" vertical="center"/>
    </xf>
    <xf numFmtId="178" fontId="12" fillId="0" borderId="6" xfId="10" applyNumberFormat="1" applyFont="1" applyBorder="1" applyAlignment="1" applyProtection="1">
      <alignment horizontal="center" vertical="center"/>
    </xf>
    <xf numFmtId="49" fontId="12" fillId="0" borderId="1" xfId="10" applyNumberFormat="1" applyFont="1" applyBorder="1" applyAlignment="1" applyProtection="1">
      <alignment horizontal="left" vertical="center" indent="1"/>
    </xf>
    <xf numFmtId="57" fontId="12" fillId="0" borderId="1" xfId="10" applyNumberFormat="1" applyFont="1" applyBorder="1" applyAlignment="1" applyProtection="1">
      <alignment horizontal="left" vertical="center" indent="1"/>
    </xf>
    <xf numFmtId="0" fontId="18" fillId="0" borderId="0" xfId="10" applyFont="1" applyAlignment="1" applyProtection="1">
      <alignment horizontal="center" vertical="center"/>
    </xf>
    <xf numFmtId="0" fontId="19" fillId="0" borderId="0" xfId="10" applyFont="1" applyAlignment="1" applyProtection="1">
      <alignment vertical="center"/>
    </xf>
    <xf numFmtId="0" fontId="12" fillId="0" borderId="0" xfId="10" applyFont="1" applyAlignment="1" applyProtection="1">
      <alignment horizontal="center" vertical="center"/>
    </xf>
    <xf numFmtId="0" fontId="12" fillId="0" borderId="5" xfId="10" applyFont="1" applyBorder="1" applyAlignment="1" applyProtection="1"/>
    <xf numFmtId="0" fontId="12" fillId="0" borderId="25" xfId="10" applyFont="1" applyBorder="1" applyAlignment="1" applyProtection="1"/>
    <xf numFmtId="0" fontId="12" fillId="0" borderId="32" xfId="10" applyFont="1" applyBorder="1" applyAlignment="1" applyProtection="1"/>
    <xf numFmtId="0" fontId="12" fillId="0" borderId="28" xfId="10" applyFont="1" applyBorder="1" applyAlignment="1" applyProtection="1">
      <alignment vertical="top"/>
    </xf>
    <xf numFmtId="0" fontId="12" fillId="0" borderId="12" xfId="10" applyFont="1" applyBorder="1" applyAlignment="1" applyProtection="1">
      <alignment vertical="top"/>
    </xf>
    <xf numFmtId="0" fontId="12" fillId="0" borderId="29" xfId="10" applyFont="1" applyBorder="1" applyAlignment="1" applyProtection="1">
      <alignment vertical="top"/>
    </xf>
    <xf numFmtId="0" fontId="12" fillId="0" borderId="5" xfId="10" applyFont="1" applyBorder="1" applyAlignment="1" applyProtection="1">
      <alignment horizontal="distributed" vertical="center"/>
    </xf>
    <xf numFmtId="0" fontId="12" fillId="0" borderId="25" xfId="10" applyFont="1" applyBorder="1" applyAlignment="1" applyProtection="1">
      <alignment horizontal="distributed" vertical="center"/>
    </xf>
    <xf numFmtId="0" fontId="15" fillId="0" borderId="25" xfId="10" applyBorder="1" applyAlignment="1" applyProtection="1"/>
    <xf numFmtId="0" fontId="15" fillId="0" borderId="28" xfId="10" applyBorder="1" applyAlignment="1" applyProtection="1">
      <alignment vertical="center"/>
    </xf>
    <xf numFmtId="0" fontId="15" fillId="0" borderId="12" xfId="10" applyBorder="1" applyAlignment="1" applyProtection="1">
      <alignment vertical="center"/>
    </xf>
    <xf numFmtId="0" fontId="15" fillId="0" borderId="12" xfId="10" applyBorder="1" applyAlignment="1" applyProtection="1"/>
    <xf numFmtId="0" fontId="12" fillId="0" borderId="0" xfId="10" applyFont="1" applyAlignment="1" applyProtection="1">
      <alignment vertical="center" shrinkToFit="1"/>
    </xf>
    <xf numFmtId="0" fontId="12" fillId="0" borderId="0" xfId="10" applyFont="1" applyAlignment="1" applyProtection="1">
      <alignment vertical="center"/>
    </xf>
    <xf numFmtId="0" fontId="14" fillId="0" borderId="0" xfId="10" applyFont="1" applyAlignment="1" applyProtection="1">
      <alignment horizontal="left" vertical="center"/>
    </xf>
    <xf numFmtId="0" fontId="14" fillId="0" borderId="0" xfId="10" applyFont="1" applyAlignment="1" applyProtection="1">
      <alignment horizontal="left" vertical="center" wrapText="1"/>
    </xf>
    <xf numFmtId="0" fontId="14" fillId="0" borderId="0" xfId="10" applyFont="1" applyAlignment="1" applyProtection="1">
      <alignment horizontal="center" vertical="center"/>
    </xf>
    <xf numFmtId="0" fontId="50" fillId="2" borderId="5" xfId="9" applyFont="1" applyFill="1" applyBorder="1" applyAlignment="1" applyProtection="1">
      <alignment horizontal="center" vertical="center"/>
    </xf>
    <xf numFmtId="0" fontId="50" fillId="2" borderId="32" xfId="9" applyFont="1" applyFill="1" applyBorder="1" applyAlignment="1" applyProtection="1">
      <alignment horizontal="center" vertical="center"/>
    </xf>
    <xf numFmtId="0" fontId="50" fillId="2" borderId="28" xfId="9" applyFont="1" applyFill="1" applyBorder="1" applyAlignment="1" applyProtection="1">
      <alignment horizontal="center" vertical="center"/>
    </xf>
    <xf numFmtId="0" fontId="50" fillId="2" borderId="29" xfId="9" applyFont="1" applyFill="1" applyBorder="1" applyAlignment="1" applyProtection="1">
      <alignment horizontal="center" vertical="center"/>
    </xf>
    <xf numFmtId="0" fontId="50" fillId="0" borderId="0" xfId="9" applyFont="1" applyBorder="1" applyAlignment="1" applyProtection="1">
      <alignment horizontal="center" vertical="center"/>
    </xf>
    <xf numFmtId="0" fontId="50" fillId="0" borderId="30" xfId="9" applyFont="1" applyBorder="1" applyAlignment="1" applyProtection="1">
      <alignment horizontal="distributed" vertical="center"/>
    </xf>
    <xf numFmtId="0" fontId="50" fillId="0" borderId="6" xfId="9" applyFont="1" applyBorder="1" applyAlignment="1" applyProtection="1">
      <alignment horizontal="distributed" vertical="center"/>
    </xf>
    <xf numFmtId="0" fontId="50" fillId="0" borderId="35" xfId="9" applyFont="1" applyBorder="1" applyAlignment="1" applyProtection="1">
      <alignment horizontal="center" textRotation="255"/>
    </xf>
    <xf numFmtId="0" fontId="50" fillId="0" borderId="26" xfId="9" applyFont="1" applyBorder="1" applyAlignment="1" applyProtection="1">
      <alignment horizontal="center" textRotation="255"/>
    </xf>
    <xf numFmtId="0" fontId="50" fillId="0" borderId="15" xfId="9" applyFont="1" applyBorder="1" applyAlignment="1" applyProtection="1">
      <alignment horizontal="center" textRotation="255"/>
    </xf>
    <xf numFmtId="0" fontId="50" fillId="2" borderId="30" xfId="9" applyFont="1" applyFill="1" applyBorder="1" applyAlignment="1" applyProtection="1">
      <alignment horizontal="distributed" vertical="center"/>
    </xf>
    <xf numFmtId="0" fontId="50" fillId="2" borderId="6" xfId="9" applyFont="1" applyFill="1" applyBorder="1" applyAlignment="1" applyProtection="1">
      <alignment horizontal="distributed" vertical="center"/>
    </xf>
    <xf numFmtId="0" fontId="50" fillId="0" borderId="30" xfId="9" applyFont="1" applyBorder="1" applyAlignment="1" applyProtection="1">
      <alignment horizontal="right" vertical="center"/>
    </xf>
    <xf numFmtId="0" fontId="50" fillId="0" borderId="6" xfId="9" applyFont="1" applyBorder="1" applyAlignment="1" applyProtection="1">
      <alignment horizontal="right" vertical="center"/>
    </xf>
    <xf numFmtId="0" fontId="50" fillId="2" borderId="5" xfId="9" applyFont="1" applyFill="1" applyBorder="1" applyAlignment="1" applyProtection="1">
      <alignment horizontal="distributed" vertical="center"/>
    </xf>
    <xf numFmtId="0" fontId="50" fillId="2" borderId="32" xfId="9" applyFont="1" applyFill="1" applyBorder="1" applyAlignment="1" applyProtection="1">
      <alignment horizontal="distributed" vertical="center"/>
    </xf>
    <xf numFmtId="0" fontId="50" fillId="0" borderId="72" xfId="9" applyFont="1" applyBorder="1" applyAlignment="1" applyProtection="1">
      <alignment horizontal="center" textRotation="255"/>
    </xf>
    <xf numFmtId="0" fontId="50" fillId="0" borderId="73" xfId="9" applyFont="1" applyBorder="1" applyAlignment="1" applyProtection="1">
      <alignment horizontal="center" textRotation="255"/>
    </xf>
    <xf numFmtId="0" fontId="50" fillId="0" borderId="44" xfId="9" applyFont="1" applyBorder="1" applyAlignment="1" applyProtection="1">
      <alignment horizontal="center" textRotation="255"/>
    </xf>
    <xf numFmtId="0" fontId="50" fillId="0" borderId="63" xfId="9" applyFont="1" applyBorder="1" applyAlignment="1" applyProtection="1">
      <alignment horizontal="distributed" vertical="center"/>
    </xf>
    <xf numFmtId="0" fontId="50" fillId="0" borderId="67" xfId="9" applyFont="1" applyBorder="1" applyAlignment="1" applyProtection="1">
      <alignment horizontal="distributed" vertical="center"/>
    </xf>
    <xf numFmtId="178" fontId="42" fillId="0" borderId="74" xfId="8" applyNumberFormat="1" applyFont="1" applyBorder="1" applyAlignment="1" applyProtection="1">
      <alignment horizontal="distributed" vertical="center"/>
    </xf>
    <xf numFmtId="178" fontId="42" fillId="0" borderId="61" xfId="8" applyNumberFormat="1" applyFont="1" applyBorder="1" applyAlignment="1" applyProtection="1">
      <alignment horizontal="distributed" vertical="center"/>
    </xf>
    <xf numFmtId="178" fontId="42" fillId="0" borderId="50" xfId="8" applyNumberFormat="1" applyFont="1" applyBorder="1" applyAlignment="1" applyProtection="1">
      <alignment horizontal="distributed" vertical="center"/>
    </xf>
    <xf numFmtId="178" fontId="42" fillId="0" borderId="49" xfId="8" applyNumberFormat="1" applyFont="1" applyBorder="1" applyAlignment="1" applyProtection="1">
      <alignment horizontal="distributed" vertical="center"/>
    </xf>
    <xf numFmtId="0" fontId="50" fillId="0" borderId="10" xfId="9" applyFont="1" applyBorder="1" applyAlignment="1" applyProtection="1">
      <alignment horizontal="right" vertical="center"/>
    </xf>
    <xf numFmtId="0" fontId="50" fillId="0" borderId="59" xfId="9" applyFont="1" applyBorder="1" applyAlignment="1" applyProtection="1">
      <alignment horizontal="right" vertical="center"/>
    </xf>
    <xf numFmtId="0" fontId="50" fillId="0" borderId="72" xfId="9" applyFont="1" applyBorder="1" applyAlignment="1" applyProtection="1">
      <alignment horizontal="center" vertical="center" textRotation="255"/>
    </xf>
    <xf numFmtId="0" fontId="50" fillId="0" borderId="75" xfId="9" applyFont="1" applyBorder="1" applyAlignment="1" applyProtection="1">
      <alignment horizontal="center" vertical="center" textRotation="255"/>
    </xf>
    <xf numFmtId="0" fontId="50" fillId="0" borderId="56" xfId="9" applyFont="1" applyBorder="1" applyAlignment="1" applyProtection="1">
      <alignment horizontal="distributed" vertical="center"/>
    </xf>
    <xf numFmtId="0" fontId="50" fillId="0" borderId="68" xfId="9" applyFont="1" applyBorder="1" applyAlignment="1" applyProtection="1">
      <alignment horizontal="distributed" vertical="center"/>
    </xf>
    <xf numFmtId="0" fontId="50" fillId="2" borderId="56" xfId="9" applyFont="1" applyFill="1" applyBorder="1" applyAlignment="1" applyProtection="1">
      <alignment horizontal="distributed" vertical="center"/>
    </xf>
    <xf numFmtId="0" fontId="50" fillId="2" borderId="34" xfId="9" applyFont="1" applyFill="1" applyBorder="1" applyAlignment="1" applyProtection="1">
      <alignment horizontal="distributed" vertical="center"/>
    </xf>
    <xf numFmtId="0" fontId="50" fillId="2" borderId="65" xfId="9" applyFont="1" applyFill="1" applyBorder="1" applyAlignment="1" applyProtection="1">
      <alignment horizontal="center" vertical="center"/>
    </xf>
    <xf numFmtId="0" fontId="50" fillId="2" borderId="76" xfId="9" applyFont="1" applyFill="1" applyBorder="1" applyAlignment="1" applyProtection="1">
      <alignment horizontal="center" vertical="center"/>
    </xf>
    <xf numFmtId="0" fontId="50" fillId="2" borderId="77" xfId="9" applyFont="1" applyFill="1" applyBorder="1" applyAlignment="1" applyProtection="1">
      <alignment horizontal="center" vertical="center"/>
    </xf>
    <xf numFmtId="0" fontId="50" fillId="2" borderId="8" xfId="9" applyFont="1" applyFill="1" applyBorder="1" applyAlignment="1" applyProtection="1">
      <alignment horizontal="center" vertical="center"/>
    </xf>
    <xf numFmtId="0" fontId="50" fillId="0" borderId="42" xfId="9" applyFont="1" applyBorder="1" applyAlignment="1" applyProtection="1">
      <alignment horizontal="distributed" vertical="center"/>
    </xf>
    <xf numFmtId="0" fontId="50" fillId="0" borderId="11" xfId="9" applyFont="1" applyBorder="1" applyAlignment="1" applyProtection="1">
      <alignment horizontal="distributed" vertical="center"/>
    </xf>
    <xf numFmtId="0" fontId="50" fillId="2" borderId="26" xfId="9" applyFont="1" applyFill="1" applyBorder="1" applyAlignment="1" applyProtection="1">
      <alignment horizontal="distributed" vertical="center"/>
    </xf>
    <xf numFmtId="0" fontId="50" fillId="2" borderId="28" xfId="9" applyFont="1" applyFill="1" applyBorder="1" applyAlignment="1" applyProtection="1">
      <alignment horizontal="distributed" vertical="center"/>
    </xf>
    <xf numFmtId="0" fontId="50" fillId="2" borderId="25" xfId="9" applyFont="1" applyFill="1" applyBorder="1" applyAlignment="1" applyProtection="1">
      <alignment horizontal="distributed" vertical="center"/>
    </xf>
    <xf numFmtId="0" fontId="50" fillId="0" borderId="64" xfId="9" applyFont="1" applyBorder="1" applyAlignment="1" applyProtection="1">
      <alignment horizontal="distributed" vertical="center"/>
    </xf>
    <xf numFmtId="0" fontId="50" fillId="0" borderId="7" xfId="9" applyFont="1" applyBorder="1" applyAlignment="1" applyProtection="1">
      <alignment horizontal="distributed" vertical="center"/>
    </xf>
    <xf numFmtId="0" fontId="63" fillId="0" borderId="7" xfId="5" applyFont="1" applyBorder="1" applyAlignment="1" applyProtection="1">
      <alignment vertical="center"/>
    </xf>
    <xf numFmtId="0" fontId="50" fillId="0" borderId="58" xfId="9" applyFont="1" applyBorder="1" applyAlignment="1" applyProtection="1">
      <alignment horizontal="distributed" vertical="center"/>
    </xf>
    <xf numFmtId="0" fontId="63" fillId="0" borderId="58" xfId="5" applyFont="1" applyBorder="1" applyAlignment="1" applyProtection="1">
      <alignment vertical="center"/>
    </xf>
    <xf numFmtId="0" fontId="53" fillId="0" borderId="56" xfId="10" applyFont="1" applyBorder="1" applyAlignment="1" applyProtection="1">
      <alignment vertical="center" shrinkToFit="1"/>
    </xf>
    <xf numFmtId="0" fontId="53" fillId="0" borderId="11" xfId="10" applyFont="1" applyBorder="1" applyAlignment="1" applyProtection="1">
      <alignment vertical="center" shrinkToFit="1"/>
    </xf>
    <xf numFmtId="0" fontId="63" fillId="0" borderId="10" xfId="5" applyFont="1" applyBorder="1" applyAlignment="1" applyProtection="1">
      <alignment vertical="center" shrinkToFit="1"/>
    </xf>
    <xf numFmtId="0" fontId="63" fillId="0" borderId="58" xfId="5" applyFont="1" applyBorder="1" applyAlignment="1" applyProtection="1">
      <alignment vertical="center" shrinkToFit="1"/>
    </xf>
    <xf numFmtId="0" fontId="63" fillId="0" borderId="59" xfId="5" applyFont="1" applyBorder="1" applyAlignment="1" applyProtection="1">
      <alignment vertical="center" shrinkToFit="1"/>
    </xf>
    <xf numFmtId="0" fontId="2" fillId="0" borderId="12" xfId="12" applyFont="1" applyBorder="1" applyAlignment="1">
      <alignment shrinkToFit="1"/>
    </xf>
    <xf numFmtId="0" fontId="22" fillId="0" borderId="0" xfId="12" applyFont="1" applyAlignment="1">
      <alignment horizontal="center"/>
    </xf>
    <xf numFmtId="0" fontId="2" fillId="0" borderId="0" xfId="12" applyFont="1" applyAlignment="1">
      <alignment horizontal="center"/>
    </xf>
    <xf numFmtId="0" fontId="42" fillId="0" borderId="25" xfId="11" applyFont="1" applyBorder="1" applyAlignment="1">
      <alignment vertical="center" wrapText="1"/>
    </xf>
    <xf numFmtId="0" fontId="61" fillId="0" borderId="25" xfId="11" applyFont="1" applyBorder="1" applyAlignment="1">
      <alignment vertical="center" wrapText="1"/>
    </xf>
    <xf numFmtId="0" fontId="61" fillId="0" borderId="0" xfId="11" applyFont="1" applyAlignment="1">
      <alignment vertical="center" wrapText="1"/>
    </xf>
    <xf numFmtId="0" fontId="42" fillId="0" borderId="24" xfId="11" applyFont="1" applyBorder="1" applyAlignment="1">
      <alignment horizontal="center" vertical="center"/>
    </xf>
    <xf numFmtId="0" fontId="42" fillId="0" borderId="27" xfId="11" applyFont="1" applyBorder="1" applyAlignment="1">
      <alignment horizontal="center" vertical="center"/>
    </xf>
    <xf numFmtId="0" fontId="42" fillId="0" borderId="1" xfId="8" applyFont="1" applyBorder="1" applyAlignment="1">
      <alignment vertical="center" wrapText="1"/>
    </xf>
    <xf numFmtId="0" fontId="42" fillId="0" borderId="0" xfId="11" applyFont="1" applyAlignment="1">
      <alignment horizontal="center" vertical="center"/>
    </xf>
    <xf numFmtId="0" fontId="59" fillId="0" borderId="0" xfId="11" applyFont="1" applyAlignment="1">
      <alignment horizontal="center" vertical="center"/>
    </xf>
    <xf numFmtId="0" fontId="42" fillId="0" borderId="30" xfId="11" applyFont="1" applyBorder="1" applyAlignment="1">
      <alignment horizontal="center" vertical="center"/>
    </xf>
    <xf numFmtId="0" fontId="42" fillId="0" borderId="7" xfId="11" applyFont="1" applyBorder="1" applyAlignment="1">
      <alignment horizontal="center" vertical="center"/>
    </xf>
    <xf numFmtId="0" fontId="42" fillId="0" borderId="6" xfId="11" applyFont="1" applyBorder="1" applyAlignment="1">
      <alignment horizontal="center" vertical="center"/>
    </xf>
    <xf numFmtId="0" fontId="42" fillId="0" borderId="35" xfId="11" applyFont="1" applyBorder="1" applyAlignment="1">
      <alignment vertical="center" textRotation="255"/>
    </xf>
    <xf numFmtId="0" fontId="61" fillId="0" borderId="26" xfId="11" applyFont="1" applyBorder="1" applyAlignment="1">
      <alignment vertical="center" textRotation="255"/>
    </xf>
    <xf numFmtId="0" fontId="61" fillId="0" borderId="15" xfId="11" applyFont="1" applyBorder="1" applyAlignment="1">
      <alignment vertical="center" textRotation="255"/>
    </xf>
    <xf numFmtId="0" fontId="42" fillId="0" borderId="30" xfId="11" applyFont="1" applyBorder="1" applyAlignment="1">
      <alignment horizontal="left" vertical="center" wrapText="1"/>
    </xf>
    <xf numFmtId="0" fontId="42" fillId="0" borderId="7" xfId="11" applyFont="1" applyBorder="1" applyAlignment="1">
      <alignment horizontal="left" vertical="center" wrapText="1"/>
    </xf>
    <xf numFmtId="0" fontId="42" fillId="0" borderId="6" xfId="11" applyFont="1" applyBorder="1" applyAlignment="1">
      <alignment horizontal="left" vertical="center" wrapText="1"/>
    </xf>
    <xf numFmtId="0" fontId="61" fillId="0" borderId="25" xfId="11" applyFont="1" applyBorder="1"/>
    <xf numFmtId="0" fontId="61" fillId="0" borderId="0" xfId="11" applyFont="1"/>
    <xf numFmtId="0" fontId="42" fillId="0" borderId="30" xfId="11" applyFont="1" applyBorder="1" applyAlignment="1">
      <alignment vertical="center"/>
    </xf>
    <xf numFmtId="0" fontId="61" fillId="0" borderId="7" xfId="11" applyFont="1" applyBorder="1" applyAlignment="1">
      <alignment vertical="center"/>
    </xf>
    <xf numFmtId="0" fontId="61" fillId="0" borderId="6" xfId="11" applyFont="1" applyBorder="1" applyAlignment="1">
      <alignment vertical="center"/>
    </xf>
    <xf numFmtId="0" fontId="42" fillId="0" borderId="1" xfId="11" applyFont="1" applyBorder="1" applyAlignment="1">
      <alignment vertical="center" textRotation="255"/>
    </xf>
    <xf numFmtId="0" fontId="61" fillId="0" borderId="1" xfId="11" applyFont="1" applyBorder="1" applyAlignment="1">
      <alignment vertical="center"/>
    </xf>
    <xf numFmtId="178" fontId="42" fillId="0" borderId="0" xfId="4" applyNumberFormat="1" applyFont="1" applyAlignment="1" applyProtection="1">
      <alignment horizontal="right" vertical="center"/>
    </xf>
    <xf numFmtId="0" fontId="42" fillId="0" borderId="1" xfId="4" applyFont="1" applyBorder="1" applyAlignment="1" applyProtection="1">
      <alignment horizontal="center" vertical="center"/>
    </xf>
    <xf numFmtId="0" fontId="42" fillId="0" borderId="1" xfId="4" applyFont="1" applyBorder="1" applyAlignment="1" applyProtection="1">
      <alignment horizontal="left" vertical="center" wrapText="1"/>
    </xf>
    <xf numFmtId="178" fontId="42" fillId="0" borderId="1" xfId="4" applyNumberFormat="1" applyFont="1" applyBorder="1" applyAlignment="1" applyProtection="1">
      <alignment horizontal="center" vertical="center"/>
    </xf>
    <xf numFmtId="178" fontId="42" fillId="0" borderId="7" xfId="4" applyNumberFormat="1" applyFont="1" applyBorder="1" applyAlignment="1" applyProtection="1">
      <alignment horizontal="left" vertical="center"/>
    </xf>
    <xf numFmtId="178" fontId="42" fillId="0" borderId="30" xfId="4" applyNumberFormat="1" applyFont="1" applyBorder="1" applyAlignment="1" applyProtection="1">
      <alignment horizontal="right" vertical="center"/>
    </xf>
    <xf numFmtId="178" fontId="42" fillId="0" borderId="7" xfId="4" applyNumberFormat="1" applyFont="1" applyBorder="1" applyAlignment="1" applyProtection="1">
      <alignment horizontal="right" vertical="center"/>
    </xf>
    <xf numFmtId="0" fontId="66" fillId="0" borderId="0" xfId="7" applyFont="1" applyAlignment="1" applyProtection="1">
      <alignment horizontal="center" vertical="center" wrapText="1"/>
    </xf>
    <xf numFmtId="0" fontId="66" fillId="0" borderId="0" xfId="7" applyFont="1" applyAlignment="1" applyProtection="1">
      <alignment horizontal="center" vertical="center"/>
    </xf>
    <xf numFmtId="0" fontId="66" fillId="0" borderId="0" xfId="7" applyFont="1" applyAlignment="1" applyProtection="1">
      <alignment horizontal="left" vertical="center"/>
    </xf>
    <xf numFmtId="0" fontId="42" fillId="0" borderId="0" xfId="7" applyFont="1" applyAlignment="1" applyProtection="1">
      <alignment horizontal="distributed" vertical="center"/>
    </xf>
    <xf numFmtId="0" fontId="42" fillId="0" borderId="0" xfId="7" applyFont="1" applyAlignment="1" applyProtection="1">
      <alignment horizontal="center" vertical="center"/>
    </xf>
    <xf numFmtId="0" fontId="49" fillId="0" borderId="0" xfId="7" applyFont="1" applyAlignment="1" applyProtection="1">
      <alignment horizontal="center" vertical="center"/>
    </xf>
    <xf numFmtId="58" fontId="42" fillId="0" borderId="0" xfId="7" applyNumberFormat="1" applyFont="1" applyAlignment="1" applyProtection="1">
      <alignment horizontal="right" vertical="center"/>
    </xf>
    <xf numFmtId="178" fontId="42" fillId="0" borderId="0" xfId="7" applyNumberFormat="1" applyFont="1" applyBorder="1" applyAlignment="1" applyProtection="1">
      <alignment horizontal="left" vertical="center"/>
    </xf>
    <xf numFmtId="0" fontId="42" fillId="0" borderId="12" xfId="7" applyFont="1" applyBorder="1" applyAlignment="1" applyProtection="1">
      <alignment horizontal="center" vertical="center"/>
    </xf>
    <xf numFmtId="0" fontId="42" fillId="0" borderId="0" xfId="7" applyFont="1" applyBorder="1" applyAlignment="1" applyProtection="1">
      <alignment horizontal="center" vertical="center"/>
    </xf>
    <xf numFmtId="0" fontId="42" fillId="0" borderId="0" xfId="7" applyFont="1" applyBorder="1" applyAlignment="1" applyProtection="1">
      <alignment horizontal="left" vertical="center" wrapText="1" indent="1"/>
    </xf>
    <xf numFmtId="0" fontId="64" fillId="0" borderId="0" xfId="5" applyFont="1" applyBorder="1" applyAlignment="1" applyProtection="1">
      <alignment horizontal="left" vertical="center" wrapText="1" indent="1"/>
    </xf>
    <xf numFmtId="0" fontId="59" fillId="0" borderId="5" xfId="7" applyFont="1" applyBorder="1" applyAlignment="1" applyProtection="1">
      <alignment horizontal="center" vertical="center"/>
    </xf>
    <xf numFmtId="0" fontId="59" fillId="0" borderId="25" xfId="7" applyFont="1" applyBorder="1" applyAlignment="1" applyProtection="1">
      <alignment horizontal="center" vertical="center"/>
    </xf>
    <xf numFmtId="0" fontId="59" fillId="0" borderId="24" xfId="7" applyFont="1" applyBorder="1" applyAlignment="1" applyProtection="1">
      <alignment horizontal="center" vertical="center"/>
    </xf>
    <xf numFmtId="0" fontId="59" fillId="0" borderId="0" xfId="7" applyFont="1" applyBorder="1" applyAlignment="1" applyProtection="1">
      <alignment horizontal="center" vertical="center"/>
    </xf>
    <xf numFmtId="0" fontId="59" fillId="0" borderId="28" xfId="7" applyFont="1" applyBorder="1" applyAlignment="1" applyProtection="1">
      <alignment horizontal="center" vertical="center"/>
    </xf>
    <xf numFmtId="0" fontId="59" fillId="0" borderId="12" xfId="7" applyFont="1" applyBorder="1" applyAlignment="1" applyProtection="1">
      <alignment horizontal="center" vertical="center"/>
    </xf>
    <xf numFmtId="0" fontId="59" fillId="0" borderId="0" xfId="7" applyFont="1" applyBorder="1" applyAlignment="1" applyProtection="1">
      <alignment horizontal="distributed" vertical="center"/>
    </xf>
    <xf numFmtId="0" fontId="59" fillId="0" borderId="5" xfId="7" applyFont="1" applyBorder="1" applyAlignment="1" applyProtection="1">
      <alignment horizontal="left" vertical="center" wrapText="1"/>
    </xf>
    <xf numFmtId="0" fontId="63" fillId="0" borderId="25" xfId="5" applyFont="1" applyBorder="1" applyAlignment="1" applyProtection="1">
      <alignment vertical="center" wrapText="1"/>
    </xf>
    <xf numFmtId="0" fontId="63" fillId="0" borderId="24" xfId="5" applyFont="1" applyBorder="1" applyAlignment="1" applyProtection="1">
      <alignment vertical="center" wrapText="1"/>
    </xf>
    <xf numFmtId="0" fontId="63" fillId="0" borderId="0" xfId="5" applyFont="1" applyAlignment="1" applyProtection="1">
      <alignment vertical="center" wrapText="1"/>
    </xf>
    <xf numFmtId="0" fontId="63" fillId="0" borderId="28" xfId="5" applyFont="1" applyBorder="1" applyAlignment="1" applyProtection="1">
      <alignment vertical="center" wrapText="1"/>
    </xf>
    <xf numFmtId="0" fontId="63" fillId="0" borderId="12" xfId="5" applyFont="1" applyBorder="1" applyAlignment="1" applyProtection="1">
      <alignment vertical="center" wrapText="1"/>
    </xf>
    <xf numFmtId="0" fontId="59" fillId="0" borderId="0" xfId="7" applyFont="1" applyBorder="1" applyAlignment="1" applyProtection="1">
      <alignment horizontal="left" vertical="center"/>
    </xf>
    <xf numFmtId="0" fontId="59" fillId="0" borderId="32" xfId="7" applyFont="1" applyBorder="1" applyAlignment="1" applyProtection="1">
      <alignment horizontal="center" vertical="center"/>
    </xf>
    <xf numFmtId="0" fontId="59" fillId="0" borderId="27" xfId="7" applyFont="1" applyBorder="1" applyAlignment="1" applyProtection="1">
      <alignment horizontal="center" vertical="center"/>
    </xf>
    <xf numFmtId="0" fontId="59" fillId="0" borderId="29" xfId="7" applyFont="1" applyBorder="1" applyAlignment="1" applyProtection="1">
      <alignment horizontal="center" vertical="center"/>
    </xf>
    <xf numFmtId="0" fontId="59" fillId="0" borderId="7" xfId="7" applyFont="1" applyBorder="1" applyAlignment="1" applyProtection="1">
      <alignment horizontal="center" vertical="center"/>
    </xf>
    <xf numFmtId="0" fontId="59" fillId="0" borderId="6" xfId="7" applyFont="1" applyBorder="1" applyAlignment="1" applyProtection="1">
      <alignment horizontal="center" vertical="center"/>
    </xf>
    <xf numFmtId="0" fontId="42" fillId="0" borderId="1" xfId="4" applyFont="1" applyBorder="1" applyAlignment="1">
      <alignment horizontal="center" vertical="center"/>
    </xf>
    <xf numFmtId="0" fontId="42" fillId="0" borderId="1" xfId="4" applyFont="1" applyBorder="1" applyAlignment="1">
      <alignment horizontal="left" vertical="center" wrapText="1"/>
    </xf>
    <xf numFmtId="178" fontId="42" fillId="0" borderId="30" xfId="4" applyNumberFormat="1" applyFont="1" applyBorder="1" applyAlignment="1">
      <alignment horizontal="right" vertical="center"/>
    </xf>
    <xf numFmtId="178" fontId="42" fillId="0" borderId="7" xfId="4" applyNumberFormat="1" applyFont="1" applyBorder="1" applyAlignment="1">
      <alignment horizontal="right" vertical="center"/>
    </xf>
    <xf numFmtId="178" fontId="42" fillId="0" borderId="7" xfId="4" applyNumberFormat="1" applyFont="1" applyBorder="1" applyAlignment="1">
      <alignment horizontal="left" vertical="center"/>
    </xf>
    <xf numFmtId="0" fontId="42" fillId="0" borderId="1" xfId="4" applyFont="1" applyBorder="1" applyAlignment="1" applyProtection="1">
      <alignment horizontal="center" vertical="center"/>
      <protection locked="0"/>
    </xf>
    <xf numFmtId="0" fontId="42" fillId="0" borderId="1" xfId="4" applyFont="1" applyBorder="1" applyAlignment="1">
      <alignment horizontal="center" vertical="center" wrapText="1"/>
    </xf>
    <xf numFmtId="0" fontId="42" fillId="0" borderId="30" xfId="4" applyFont="1" applyBorder="1" applyAlignment="1" applyProtection="1">
      <alignment horizontal="right" vertical="center"/>
      <protection locked="0"/>
    </xf>
    <xf numFmtId="0" fontId="42" fillId="0" borderId="6" xfId="4" applyFont="1" applyBorder="1" applyAlignment="1" applyProtection="1">
      <alignment horizontal="right" vertical="center"/>
      <protection locked="0"/>
    </xf>
    <xf numFmtId="0" fontId="42" fillId="0" borderId="1" xfId="4" applyFont="1" applyBorder="1" applyAlignment="1" applyProtection="1">
      <alignment horizontal="left" vertical="top"/>
      <protection locked="0"/>
    </xf>
    <xf numFmtId="0" fontId="47" fillId="0" borderId="78" xfId="4" applyFont="1" applyBorder="1" applyAlignment="1">
      <alignment horizontal="center" vertical="center"/>
    </xf>
    <xf numFmtId="0" fontId="47" fillId="0" borderId="79" xfId="4" applyFont="1" applyBorder="1" applyAlignment="1">
      <alignment horizontal="center" vertical="center"/>
    </xf>
    <xf numFmtId="0" fontId="47" fillId="0" borderId="80" xfId="4" applyFont="1" applyBorder="1" applyAlignment="1">
      <alignment horizontal="center" vertical="center"/>
    </xf>
    <xf numFmtId="177" fontId="42" fillId="0" borderId="76" xfId="4" applyNumberFormat="1" applyFont="1" applyBorder="1" applyAlignment="1">
      <alignment horizontal="right" vertical="center"/>
    </xf>
    <xf numFmtId="0" fontId="42" fillId="0" borderId="30" xfId="4" applyFont="1" applyBorder="1" applyAlignment="1">
      <alignment horizontal="left" vertical="center"/>
    </xf>
    <xf numFmtId="0" fontId="42" fillId="0" borderId="7" xfId="4" applyFont="1" applyBorder="1" applyAlignment="1">
      <alignment horizontal="left" vertical="center"/>
    </xf>
    <xf numFmtId="0" fontId="42" fillId="0" borderId="6" xfId="4" applyFont="1" applyBorder="1" applyAlignment="1">
      <alignment horizontal="left" vertical="center"/>
    </xf>
    <xf numFmtId="0" fontId="42" fillId="0" borderId="30" xfId="4" applyFont="1" applyBorder="1" applyAlignment="1">
      <alignment horizontal="right" vertical="center"/>
    </xf>
    <xf numFmtId="0" fontId="42" fillId="0" borderId="6" xfId="4" applyFont="1" applyBorder="1" applyAlignment="1">
      <alignment horizontal="right" vertical="center"/>
    </xf>
    <xf numFmtId="0" fontId="42" fillId="0" borderId="1" xfId="4" applyFont="1" applyBorder="1" applyAlignment="1">
      <alignment horizontal="left" vertical="top"/>
    </xf>
  </cellXfs>
  <cellStyles count="14">
    <cellStyle name="桁区切り" xfId="1" builtinId="6"/>
    <cellStyle name="桁区切り 2" xfId="2" xr:uid="{00000000-0005-0000-0000-000001000000}"/>
    <cellStyle name="通貨" xfId="3" builtinId="7"/>
    <cellStyle name="標準" xfId="0" builtinId="0"/>
    <cellStyle name="標準 2" xfId="4" xr:uid="{00000000-0005-0000-0000-000004000000}"/>
    <cellStyle name="標準_起案作成用(Ｈ19)" xfId="5" xr:uid="{00000000-0005-0000-0000-000005000000}"/>
    <cellStyle name="標準_建退共関係書類、証紙購入の考え方" xfId="6" xr:uid="{00000000-0005-0000-0000-000006000000}"/>
    <cellStyle name="標準_工事前払金申請書" xfId="7" xr:uid="{00000000-0005-0000-0000-000007000000}"/>
    <cellStyle name="標準_工程表・業務実施計画書" xfId="8" xr:uid="{00000000-0005-0000-0000-000008000000}"/>
    <cellStyle name="標準_施工体系図" xfId="9" xr:uid="{00000000-0005-0000-0000-000009000000}"/>
    <cellStyle name="標準_添付書類" xfId="10" xr:uid="{00000000-0005-0000-0000-00000A000000}"/>
    <cellStyle name="標準_頭書６書面" xfId="11" xr:uid="{00000000-0005-0000-0000-00000B000000}"/>
    <cellStyle name="標準_様式（9.22変更）" xfId="12" xr:uid="{00000000-0005-0000-0000-00000C000000}"/>
    <cellStyle name="標準_労災保険"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123825</xdr:colOff>
      <xdr:row>5</xdr:row>
      <xdr:rowOff>9525</xdr:rowOff>
    </xdr:from>
    <xdr:to>
      <xdr:col>4</xdr:col>
      <xdr:colOff>200025</xdr:colOff>
      <xdr:row>7</xdr:row>
      <xdr:rowOff>0</xdr:rowOff>
    </xdr:to>
    <xdr:sp macro="" textlink="">
      <xdr:nvSpPr>
        <xdr:cNvPr id="90660" name="AutoShape 1">
          <a:extLst>
            <a:ext uri="{FF2B5EF4-FFF2-40B4-BE49-F238E27FC236}">
              <a16:creationId xmlns:a16="http://schemas.microsoft.com/office/drawing/2014/main" id="{00000000-0008-0000-0700-000024620100}"/>
            </a:ext>
          </a:extLst>
        </xdr:cNvPr>
        <xdr:cNvSpPr>
          <a:spLocks/>
        </xdr:cNvSpPr>
      </xdr:nvSpPr>
      <xdr:spPr bwMode="auto">
        <a:xfrm>
          <a:off x="3933825" y="1152525"/>
          <a:ext cx="76200" cy="447675"/>
        </a:xfrm>
        <a:prstGeom prst="leftBracket">
          <a:avLst>
            <a:gd name="adj" fmla="val 48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819150</xdr:colOff>
      <xdr:row>5</xdr:row>
      <xdr:rowOff>9525</xdr:rowOff>
    </xdr:from>
    <xdr:to>
      <xdr:col>6</xdr:col>
      <xdr:colOff>895350</xdr:colOff>
      <xdr:row>7</xdr:row>
      <xdr:rowOff>0</xdr:rowOff>
    </xdr:to>
    <xdr:sp macro="" textlink="">
      <xdr:nvSpPr>
        <xdr:cNvPr id="90661" name="AutoShape 2">
          <a:extLst>
            <a:ext uri="{FF2B5EF4-FFF2-40B4-BE49-F238E27FC236}">
              <a16:creationId xmlns:a16="http://schemas.microsoft.com/office/drawing/2014/main" id="{00000000-0008-0000-0700-000025620100}"/>
            </a:ext>
          </a:extLst>
        </xdr:cNvPr>
        <xdr:cNvSpPr>
          <a:spLocks/>
        </xdr:cNvSpPr>
      </xdr:nvSpPr>
      <xdr:spPr bwMode="auto">
        <a:xfrm>
          <a:off x="6858000" y="1152525"/>
          <a:ext cx="76200" cy="447675"/>
        </a:xfrm>
        <a:prstGeom prst="rightBracket">
          <a:avLst>
            <a:gd name="adj" fmla="val 48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682624</xdr:colOff>
      <xdr:row>36</xdr:row>
      <xdr:rowOff>85726</xdr:rowOff>
    </xdr:from>
    <xdr:ext cx="1476012" cy="1212849"/>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4705349" y="8058151"/>
          <a:ext cx="1533526" cy="1219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a:t>　　　　　□前払金</a:t>
          </a:r>
          <a:endParaRPr kumimoji="1" lang="en-US" altLang="ja-JP" sz="1100"/>
        </a:p>
        <a:p>
          <a:pPr algn="l"/>
          <a:r>
            <a:rPr kumimoji="1" lang="ja-JP" altLang="en-US" sz="1100"/>
            <a:t>に係る  </a:t>
          </a:r>
          <a:r>
            <a:rPr kumimoji="1" lang="ja-JP" altLang="ja-JP" sz="1100">
              <a:solidFill>
                <a:schemeClr val="tx1"/>
              </a:solidFill>
              <a:effectLst/>
              <a:latin typeface="+mn-lt"/>
              <a:ea typeface="+mn-ea"/>
              <a:cs typeface="+mn-cs"/>
            </a:rPr>
            <a:t>□中間前払金</a:t>
          </a:r>
          <a:endParaRPr kumimoji="1" lang="en-US" altLang="ja-JP" sz="1100"/>
        </a:p>
        <a:p>
          <a:pPr algn="l"/>
          <a:r>
            <a:rPr kumimoji="1" lang="ja-JP" altLang="en-US" sz="1100"/>
            <a:t>　　　　　□部分払</a:t>
          </a:r>
          <a:endParaRPr kumimoji="1" lang="en-US" altLang="ja-JP" sz="1100"/>
        </a:p>
        <a:p>
          <a:pPr algn="l">
            <a:lnSpc>
              <a:spcPts val="1300"/>
            </a:lnSpc>
          </a:pPr>
          <a:r>
            <a:rPr kumimoji="1" lang="ja-JP" altLang="en-US" sz="1100"/>
            <a:t>　　　　　□竣工払</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130175</xdr:colOff>
      <xdr:row>21</xdr:row>
      <xdr:rowOff>38099</xdr:rowOff>
    </xdr:from>
    <xdr:to>
      <xdr:col>3</xdr:col>
      <xdr:colOff>3135</xdr:colOff>
      <xdr:row>23</xdr:row>
      <xdr:rowOff>257174</xdr:rowOff>
    </xdr:to>
    <xdr:sp macro="" textlink="">
      <xdr:nvSpPr>
        <xdr:cNvPr id="2" name="四角形吹き出し 1">
          <a:extLst>
            <a:ext uri="{FF2B5EF4-FFF2-40B4-BE49-F238E27FC236}">
              <a16:creationId xmlns:a16="http://schemas.microsoft.com/office/drawing/2014/main" id="{00000000-0008-0000-1600-000002000000}"/>
            </a:ext>
          </a:extLst>
        </xdr:cNvPr>
        <xdr:cNvSpPr/>
      </xdr:nvSpPr>
      <xdr:spPr>
        <a:xfrm>
          <a:off x="133350" y="8667749"/>
          <a:ext cx="2066925" cy="1076325"/>
        </a:xfrm>
        <a:prstGeom prst="wedgeRectCallout">
          <a:avLst>
            <a:gd name="adj1" fmla="val 33735"/>
            <a:gd name="adj2" fmla="val -64703"/>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予定工程欄は、当初の予定として完成までの出来高累計を記入してください。</a:t>
          </a:r>
        </a:p>
      </xdr:txBody>
    </xdr:sp>
    <xdr:clientData/>
  </xdr:twoCellAnchor>
  <xdr:twoCellAnchor>
    <xdr:from>
      <xdr:col>6</xdr:col>
      <xdr:colOff>377825</xdr:colOff>
      <xdr:row>8</xdr:row>
      <xdr:rowOff>419100</xdr:rowOff>
    </xdr:from>
    <xdr:to>
      <xdr:col>8</xdr:col>
      <xdr:colOff>669935</xdr:colOff>
      <xdr:row>10</xdr:row>
      <xdr:rowOff>323850</xdr:rowOff>
    </xdr:to>
    <xdr:sp macro="" textlink="">
      <xdr:nvSpPr>
        <xdr:cNvPr id="3" name="四角形吹き出し 2">
          <a:extLst>
            <a:ext uri="{FF2B5EF4-FFF2-40B4-BE49-F238E27FC236}">
              <a16:creationId xmlns:a16="http://schemas.microsoft.com/office/drawing/2014/main" id="{00000000-0008-0000-1600-000003000000}"/>
            </a:ext>
          </a:extLst>
        </xdr:cNvPr>
        <xdr:cNvSpPr/>
      </xdr:nvSpPr>
      <xdr:spPr>
        <a:xfrm>
          <a:off x="4743450" y="3133725"/>
          <a:ext cx="1743075" cy="990600"/>
        </a:xfrm>
        <a:prstGeom prst="wedgeRectCallout">
          <a:avLst>
            <a:gd name="adj1" fmla="val -78242"/>
            <a:gd name="adj2" fmla="val 40460"/>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実施工程欄は、当該報告月までの出来高の実績を記入してください。</a:t>
          </a:r>
        </a:p>
      </xdr:txBody>
    </xdr:sp>
    <xdr:clientData/>
  </xdr:twoCellAnchor>
  <xdr:twoCellAnchor>
    <xdr:from>
      <xdr:col>4</xdr:col>
      <xdr:colOff>139700</xdr:colOff>
      <xdr:row>16</xdr:row>
      <xdr:rowOff>285750</xdr:rowOff>
    </xdr:from>
    <xdr:to>
      <xdr:col>8</xdr:col>
      <xdr:colOff>657270</xdr:colOff>
      <xdr:row>21</xdr:row>
      <xdr:rowOff>9525</xdr:rowOff>
    </xdr:to>
    <xdr:sp macro="" textlink="">
      <xdr:nvSpPr>
        <xdr:cNvPr id="4" name="角丸四角形吹き出し 3">
          <a:extLst>
            <a:ext uri="{FF2B5EF4-FFF2-40B4-BE49-F238E27FC236}">
              <a16:creationId xmlns:a16="http://schemas.microsoft.com/office/drawing/2014/main" id="{00000000-0008-0000-1600-000004000000}"/>
            </a:ext>
          </a:extLst>
        </xdr:cNvPr>
        <xdr:cNvSpPr/>
      </xdr:nvSpPr>
      <xdr:spPr>
        <a:xfrm>
          <a:off x="3057525" y="6772275"/>
          <a:ext cx="3409950" cy="1866900"/>
        </a:xfrm>
        <a:prstGeom prst="wedgeRoundRectCallout">
          <a:avLst>
            <a:gd name="adj1" fmla="val -35427"/>
            <a:gd name="adj2" fmla="val -7035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◎中間前金払の認定要件の確認</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例）令和○○年９月末の状況</a:t>
          </a:r>
          <a:endParaRPr kumimoji="1" lang="en-US" altLang="ja-JP" sz="1050">
            <a:solidFill>
              <a:sysClr val="windowText" lastClr="000000"/>
            </a:solidFill>
          </a:endParaRPr>
        </a:p>
        <a:p>
          <a:pPr algn="l"/>
          <a:r>
            <a:rPr kumimoji="1"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工期の２分の１を経過</a:t>
          </a:r>
          <a:endParaRPr lang="en-US" altLang="ja-JP" sz="1050">
            <a:solidFill>
              <a:sysClr val="windowText" lastClr="000000"/>
            </a:solidFill>
            <a:effectLst/>
            <a:latin typeface="+mn-lt"/>
            <a:ea typeface="+mn-ea"/>
            <a:cs typeface="+mn-cs"/>
          </a:endParaRPr>
        </a:p>
        <a:p>
          <a:pPr algn="l"/>
          <a:r>
            <a:rPr kumimoji="1"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工期の２分の１まで</a:t>
          </a:r>
          <a:r>
            <a:rPr lang="ja-JP" altLang="en-US" sz="1050">
              <a:solidFill>
                <a:sysClr val="windowText" lastClr="000000"/>
              </a:solidFill>
              <a:effectLst/>
              <a:latin typeface="+mn-lt"/>
              <a:ea typeface="+mn-ea"/>
              <a:cs typeface="+mn-cs"/>
            </a:rPr>
            <a:t>の</a:t>
          </a:r>
          <a:r>
            <a:rPr lang="ja-JP" altLang="ja-JP" sz="1050">
              <a:solidFill>
                <a:sysClr val="windowText" lastClr="000000"/>
              </a:solidFill>
              <a:effectLst/>
              <a:latin typeface="+mn-lt"/>
              <a:ea typeface="+mn-ea"/>
              <a:cs typeface="+mn-cs"/>
            </a:rPr>
            <a:t>作業が</a:t>
          </a:r>
          <a:r>
            <a:rPr lang="ja-JP" altLang="en-US" sz="1050">
              <a:solidFill>
                <a:sysClr val="windowText" lastClr="000000"/>
              </a:solidFill>
              <a:effectLst/>
              <a:latin typeface="+mn-lt"/>
              <a:ea typeface="+mn-ea"/>
              <a:cs typeface="+mn-cs"/>
            </a:rPr>
            <a:t>実施済</a:t>
          </a:r>
          <a:endParaRPr lang="en-US" altLang="ja-JP" sz="1050">
            <a:solidFill>
              <a:sysClr val="windowText" lastClr="000000"/>
            </a:solidFill>
            <a:effectLst/>
            <a:latin typeface="+mn-lt"/>
            <a:ea typeface="+mn-ea"/>
            <a:cs typeface="+mn-cs"/>
          </a:endParaRPr>
        </a:p>
        <a:p>
          <a:pPr algn="l"/>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工事</a:t>
          </a:r>
          <a:r>
            <a:rPr lang="ja-JP" altLang="en-US" sz="1050">
              <a:solidFill>
                <a:sysClr val="windowText" lastClr="000000"/>
              </a:solidFill>
              <a:effectLst/>
              <a:latin typeface="+mn-lt"/>
              <a:ea typeface="+mn-ea"/>
              <a:cs typeface="+mn-cs"/>
            </a:rPr>
            <a:t>の出来高が</a:t>
          </a:r>
          <a:r>
            <a:rPr lang="ja-JP" altLang="ja-JP" sz="1050">
              <a:solidFill>
                <a:sysClr val="windowText" lastClr="000000"/>
              </a:solidFill>
              <a:effectLst/>
              <a:latin typeface="+mn-lt"/>
              <a:ea typeface="+mn-ea"/>
              <a:cs typeface="+mn-cs"/>
            </a:rPr>
            <a:t>請負金額の２分の１以上</a:t>
          </a:r>
          <a:endParaRPr lang="en-US" altLang="ja-JP" sz="1050">
            <a:solidFill>
              <a:sysClr val="windowText" lastClr="000000"/>
            </a:solidFill>
            <a:effectLst/>
            <a:latin typeface="+mn-lt"/>
            <a:ea typeface="+mn-ea"/>
            <a:cs typeface="+mn-cs"/>
          </a:endParaRPr>
        </a:p>
        <a:p>
          <a:pPr algn="l"/>
          <a:r>
            <a:rPr kumimoji="1"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部分払又は</a:t>
          </a:r>
          <a:r>
            <a:rPr lang="ja-JP" altLang="en-US" sz="1050">
              <a:solidFill>
                <a:sysClr val="windowText" lastClr="000000"/>
              </a:solidFill>
              <a:effectLst/>
              <a:latin typeface="+mn-lt"/>
              <a:ea typeface="+mn-ea"/>
              <a:cs typeface="+mn-cs"/>
            </a:rPr>
            <a:t>部分引渡しに</a:t>
          </a:r>
          <a:r>
            <a:rPr lang="ja-JP" altLang="ja-JP" sz="1050">
              <a:solidFill>
                <a:sysClr val="windowText" lastClr="000000"/>
              </a:solidFill>
              <a:effectLst/>
              <a:latin typeface="+mn-lt"/>
              <a:ea typeface="+mn-ea"/>
              <a:cs typeface="+mn-cs"/>
            </a:rPr>
            <a:t>係る支払の請求</a:t>
          </a:r>
          <a:endParaRPr lang="en-US" altLang="ja-JP" sz="1050">
            <a:solidFill>
              <a:sysClr val="windowText" lastClr="000000"/>
            </a:solidFill>
            <a:effectLst/>
            <a:latin typeface="+mn-lt"/>
            <a:ea typeface="+mn-ea"/>
            <a:cs typeface="+mn-cs"/>
          </a:endParaRPr>
        </a:p>
        <a:p>
          <a:pPr algn="l"/>
          <a:r>
            <a:rPr lang="ja-JP" altLang="en-US" sz="1050">
              <a:solidFill>
                <a:sysClr val="windowText" lastClr="000000"/>
              </a:solidFill>
              <a:effectLst/>
              <a:latin typeface="+mn-lt"/>
              <a:ea typeface="+mn-ea"/>
              <a:cs typeface="+mn-cs"/>
            </a:rPr>
            <a:t>　　　　をしていない</a:t>
          </a:r>
          <a:endParaRPr kumimoji="1" lang="ja-JP" altLang="en-US" sz="1050">
            <a:solidFill>
              <a:sysClr val="windowText" lastClr="000000"/>
            </a:solidFill>
          </a:endParaRPr>
        </a:p>
      </xdr:txBody>
    </xdr:sp>
    <xdr:clientData/>
  </xdr:twoCellAnchor>
  <xdr:twoCellAnchor>
    <xdr:from>
      <xdr:col>1</xdr:col>
      <xdr:colOff>400049</xdr:colOff>
      <xdr:row>6</xdr:row>
      <xdr:rowOff>47625</xdr:rowOff>
    </xdr:from>
    <xdr:to>
      <xdr:col>3</xdr:col>
      <xdr:colOff>536594</xdr:colOff>
      <xdr:row>7</xdr:row>
      <xdr:rowOff>514350</xdr:rowOff>
    </xdr:to>
    <xdr:sp macro="" textlink="">
      <xdr:nvSpPr>
        <xdr:cNvPr id="5" name="角丸四角形吹き出し 4">
          <a:extLst>
            <a:ext uri="{FF2B5EF4-FFF2-40B4-BE49-F238E27FC236}">
              <a16:creationId xmlns:a16="http://schemas.microsoft.com/office/drawing/2014/main" id="{00000000-0008-0000-1600-000005000000}"/>
            </a:ext>
          </a:extLst>
        </xdr:cNvPr>
        <xdr:cNvSpPr/>
      </xdr:nvSpPr>
      <xdr:spPr>
        <a:xfrm>
          <a:off x="1142999" y="1857375"/>
          <a:ext cx="1581151" cy="828675"/>
        </a:xfrm>
        <a:prstGeom prst="wedgeRoundRectCallout">
          <a:avLst>
            <a:gd name="adj1" fmla="val -11451"/>
            <a:gd name="adj2" fmla="val 7514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◎中間前金払の認定要件の確認</a:t>
          </a:r>
          <a:endParaRPr lang="ja-JP" altLang="ja-JP">
            <a:solidFill>
              <a:sysClr val="windowText" lastClr="000000"/>
            </a:solidFill>
            <a:effectLst/>
          </a:endParaRPr>
        </a:p>
        <a:p>
          <a:pPr algn="l">
            <a:lnSpc>
              <a:spcPts val="1200"/>
            </a:lnSpc>
          </a:pPr>
          <a:r>
            <a:rPr kumimoji="1" lang="ja-JP" altLang="en-US" sz="1100">
              <a:solidFill>
                <a:sysClr val="windowText" lastClr="000000"/>
              </a:solidFill>
            </a:rPr>
            <a:t>・工期が４ヵ月以上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8"/>
  <sheetViews>
    <sheetView tabSelected="1" view="pageBreakPreview" zoomScaleNormal="100" zoomScaleSheetLayoutView="100" workbookViewId="0">
      <selection activeCell="F14" sqref="F14"/>
    </sheetView>
  </sheetViews>
  <sheetFormatPr defaultRowHeight="13.5"/>
  <cols>
    <col min="1" max="1" width="9.625" customWidth="1"/>
    <col min="2" max="2" width="6.75" bestFit="1" customWidth="1"/>
    <col min="3" max="3" width="5" bestFit="1" customWidth="1"/>
    <col min="4" max="4" width="25.75" bestFit="1" customWidth="1"/>
    <col min="5" max="5" width="2.375" bestFit="1" customWidth="1"/>
    <col min="6" max="6" width="29.625" bestFit="1" customWidth="1"/>
    <col min="7" max="7" width="10.25" bestFit="1" customWidth="1"/>
    <col min="8" max="9" width="29.625" bestFit="1" customWidth="1"/>
  </cols>
  <sheetData>
    <row r="1" spans="1:13">
      <c r="A1" s="413" t="s">
        <v>341</v>
      </c>
      <c r="B1" s="413"/>
      <c r="C1" s="81" t="s">
        <v>1279</v>
      </c>
      <c r="D1" s="82" t="s">
        <v>1389</v>
      </c>
      <c r="E1" s="83"/>
      <c r="F1" s="83"/>
      <c r="G1" s="83"/>
      <c r="H1" s="83"/>
      <c r="I1" s="83"/>
      <c r="J1" s="69"/>
    </row>
    <row r="2" spans="1:13" ht="17.25">
      <c r="A2" s="413" t="s">
        <v>283</v>
      </c>
      <c r="B2" s="413"/>
      <c r="C2" s="415" t="s">
        <v>1394</v>
      </c>
      <c r="D2" s="416"/>
      <c r="E2" s="416"/>
      <c r="F2" s="416"/>
      <c r="G2" s="417"/>
      <c r="H2" s="84"/>
      <c r="I2" s="84"/>
      <c r="J2" s="70"/>
      <c r="K2" s="3"/>
      <c r="L2" s="3"/>
      <c r="M2" s="3"/>
    </row>
    <row r="3" spans="1:13">
      <c r="A3" s="414" t="s">
        <v>342</v>
      </c>
      <c r="B3" s="413"/>
      <c r="C3" s="418" t="s">
        <v>1293</v>
      </c>
      <c r="D3" s="419"/>
      <c r="E3" s="419"/>
      <c r="F3" s="419"/>
      <c r="G3" s="420"/>
      <c r="H3" s="83"/>
      <c r="I3" s="83"/>
      <c r="J3" s="69"/>
    </row>
    <row r="4" spans="1:13">
      <c r="A4" s="85" t="s">
        <v>287</v>
      </c>
      <c r="B4" s="86" t="s">
        <v>165</v>
      </c>
      <c r="C4" s="410">
        <v>45020</v>
      </c>
      <c r="D4" s="411"/>
      <c r="E4" s="83"/>
      <c r="F4" s="83"/>
      <c r="G4" s="83"/>
      <c r="H4" s="83"/>
      <c r="I4" s="83"/>
      <c r="J4" s="69"/>
    </row>
    <row r="5" spans="1:13">
      <c r="A5" s="87"/>
      <c r="B5" s="86" t="s">
        <v>159</v>
      </c>
      <c r="C5" s="410">
        <v>45382</v>
      </c>
      <c r="D5" s="411"/>
      <c r="E5" s="83"/>
      <c r="F5" s="83"/>
      <c r="G5" s="83" t="s">
        <v>808</v>
      </c>
      <c r="H5" s="83"/>
      <c r="I5" s="83"/>
      <c r="J5" s="69"/>
    </row>
    <row r="6" spans="1:13">
      <c r="A6" s="412" t="s">
        <v>288</v>
      </c>
      <c r="B6" s="413"/>
      <c r="C6" s="88">
        <v>1</v>
      </c>
      <c r="D6" s="89" t="str">
        <f>VLOOKUP(C6,$E$6:$I$7,5,TRUE)</f>
        <v>池田市長　　瀧　澤　智　子</v>
      </c>
      <c r="E6" s="90">
        <v>1</v>
      </c>
      <c r="F6" s="90" t="s">
        <v>407</v>
      </c>
      <c r="G6" s="90" t="s">
        <v>520</v>
      </c>
      <c r="H6" s="90" t="s">
        <v>519</v>
      </c>
      <c r="I6" s="90" t="s">
        <v>1225</v>
      </c>
      <c r="J6" s="71"/>
    </row>
    <row r="7" spans="1:13">
      <c r="A7" s="413" t="s">
        <v>289</v>
      </c>
      <c r="B7" s="413"/>
      <c r="C7" s="410">
        <v>45019</v>
      </c>
      <c r="D7" s="411"/>
      <c r="E7" s="90">
        <v>2</v>
      </c>
      <c r="F7" s="90" t="s">
        <v>612</v>
      </c>
      <c r="G7" s="90"/>
      <c r="H7" s="90" t="s">
        <v>1233</v>
      </c>
      <c r="I7" s="90" t="s">
        <v>1233</v>
      </c>
      <c r="J7" s="71"/>
    </row>
    <row r="8" spans="1:13">
      <c r="A8" s="91"/>
      <c r="B8" s="91"/>
      <c r="C8" s="91"/>
      <c r="D8" s="91"/>
      <c r="E8" s="91"/>
      <c r="F8" s="91"/>
      <c r="G8" s="91"/>
      <c r="H8" s="91"/>
      <c r="I8" s="91"/>
    </row>
    <row r="9" spans="1:13">
      <c r="A9" s="91" t="s">
        <v>1400</v>
      </c>
      <c r="B9" s="92"/>
      <c r="C9" s="92"/>
      <c r="D9" s="92"/>
      <c r="E9" s="92"/>
      <c r="F9" s="92"/>
      <c r="G9" s="92"/>
      <c r="H9" s="92"/>
      <c r="I9" s="92"/>
    </row>
    <row r="10" spans="1:13">
      <c r="A10" s="92" t="s">
        <v>1392</v>
      </c>
      <c r="B10" s="91"/>
      <c r="C10" s="91"/>
      <c r="D10" s="91"/>
      <c r="E10" s="91"/>
      <c r="F10" s="91"/>
      <c r="G10" s="91"/>
      <c r="H10" s="91"/>
      <c r="I10" s="91"/>
    </row>
    <row r="11" spans="1:13">
      <c r="A11" s="91" t="s">
        <v>1393</v>
      </c>
      <c r="B11" s="92"/>
      <c r="C11" s="92"/>
      <c r="D11" s="92"/>
      <c r="E11" s="92"/>
      <c r="F11" s="92"/>
      <c r="G11" s="92"/>
      <c r="H11" s="92"/>
      <c r="I11" s="92"/>
    </row>
    <row r="12" spans="1:13">
      <c r="A12" s="72"/>
      <c r="B12" s="72"/>
      <c r="C12" s="72"/>
      <c r="D12" s="72"/>
      <c r="E12" s="72"/>
      <c r="F12" s="72"/>
      <c r="G12" s="72"/>
    </row>
    <row r="13" spans="1:13">
      <c r="A13" s="72"/>
      <c r="B13" s="72"/>
      <c r="C13" s="72"/>
      <c r="D13" s="72"/>
      <c r="E13" s="72"/>
      <c r="F13" s="72"/>
      <c r="G13" s="72"/>
    </row>
    <row r="14" spans="1:13">
      <c r="A14" s="72"/>
      <c r="B14" s="72"/>
      <c r="C14" s="72"/>
      <c r="D14" s="72"/>
      <c r="E14" s="72"/>
      <c r="F14" s="72"/>
      <c r="G14" s="72"/>
    </row>
    <row r="15" spans="1:13">
      <c r="A15" s="72"/>
      <c r="B15" s="72"/>
      <c r="C15" s="72"/>
      <c r="D15" s="72"/>
      <c r="E15" s="72"/>
      <c r="F15" s="72"/>
      <c r="G15" s="72"/>
    </row>
    <row r="16" spans="1:13">
      <c r="A16" s="72"/>
      <c r="B16" s="72"/>
      <c r="C16" s="72"/>
      <c r="D16" s="72"/>
      <c r="E16" s="72"/>
      <c r="F16" s="72"/>
      <c r="G16" s="72"/>
    </row>
    <row r="17" spans="1:7">
      <c r="A17" s="72"/>
      <c r="B17" s="72"/>
      <c r="C17" s="72"/>
      <c r="D17" s="72"/>
      <c r="E17" s="72"/>
      <c r="F17" s="72"/>
      <c r="G17" s="72"/>
    </row>
    <row r="18" spans="1:7">
      <c r="A18" s="72"/>
      <c r="B18" s="72"/>
      <c r="C18" s="72"/>
      <c r="D18" s="72"/>
      <c r="E18" s="72"/>
      <c r="F18" s="72"/>
      <c r="G18" s="72"/>
    </row>
  </sheetData>
  <mergeCells count="10">
    <mergeCell ref="C5:D5"/>
    <mergeCell ref="C7:D7"/>
    <mergeCell ref="A6:B6"/>
    <mergeCell ref="A7:B7"/>
    <mergeCell ref="A1:B1"/>
    <mergeCell ref="A2:B2"/>
    <mergeCell ref="A3:B3"/>
    <mergeCell ref="C2:G2"/>
    <mergeCell ref="C3:G3"/>
    <mergeCell ref="C4:D4"/>
  </mergeCells>
  <phoneticPr fontId="3"/>
  <pageMargins left="0.74803149606299213" right="0.74803149606299213" top="0.98425196850393704" bottom="0.98425196850393704" header="0.51181102362204722" footer="0.51181102362204722"/>
  <pageSetup paperSize="9" scale="89" orientation="landscape" copies="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view="pageBreakPreview" zoomScale="60" zoomScaleNormal="100" workbookViewId="0">
      <selection activeCell="P13" sqref="P13"/>
    </sheetView>
  </sheetViews>
  <sheetFormatPr defaultRowHeight="13.5"/>
  <cols>
    <col min="1" max="1" width="6.75" style="15" customWidth="1"/>
    <col min="2" max="3" width="9" style="15"/>
    <col min="4" max="4" width="8.25" style="15" customWidth="1"/>
    <col min="5" max="6" width="9" style="15"/>
    <col min="7" max="7" width="9.875" style="15" customWidth="1"/>
    <col min="8" max="8" width="9" style="15"/>
    <col min="9" max="9" width="16.625" style="15" customWidth="1"/>
    <col min="10" max="16384" width="9" style="15"/>
  </cols>
  <sheetData>
    <row r="1" spans="1:9" ht="14.25">
      <c r="A1" s="239"/>
      <c r="B1" s="239"/>
      <c r="C1" s="239"/>
      <c r="D1" s="239"/>
      <c r="E1" s="239"/>
      <c r="F1" s="239"/>
      <c r="G1" s="239"/>
      <c r="H1" s="239"/>
      <c r="I1" s="219" t="str">
        <f>入力表!$C$1&amp;入力表!$D$1</f>
        <v>工般00</v>
      </c>
    </row>
    <row r="2" spans="1:9">
      <c r="A2" s="239"/>
      <c r="B2" s="239"/>
      <c r="C2" s="239"/>
      <c r="D2" s="239"/>
      <c r="E2" s="239"/>
      <c r="F2" s="239"/>
      <c r="G2" s="239"/>
      <c r="H2" s="239"/>
      <c r="I2" s="240"/>
    </row>
    <row r="3" spans="1:9">
      <c r="A3" s="239"/>
      <c r="B3" s="239"/>
      <c r="C3" s="239"/>
      <c r="D3" s="239"/>
      <c r="E3" s="239"/>
      <c r="F3" s="239"/>
      <c r="G3" s="239"/>
      <c r="H3" s="239"/>
      <c r="I3" s="239"/>
    </row>
    <row r="4" spans="1:9" ht="17.25">
      <c r="A4" s="538" t="s">
        <v>821</v>
      </c>
      <c r="B4" s="538"/>
      <c r="C4" s="538"/>
      <c r="D4" s="538"/>
      <c r="E4" s="538"/>
      <c r="F4" s="538"/>
      <c r="G4" s="538"/>
      <c r="H4" s="538"/>
      <c r="I4" s="538"/>
    </row>
    <row r="5" spans="1:9">
      <c r="A5" s="239"/>
      <c r="B5" s="239"/>
      <c r="C5" s="239"/>
      <c r="D5" s="239"/>
      <c r="E5" s="239"/>
      <c r="F5" s="239"/>
      <c r="G5" s="239"/>
      <c r="H5" s="239"/>
      <c r="I5" s="239"/>
    </row>
    <row r="6" spans="1:9">
      <c r="A6" s="239"/>
      <c r="B6" s="239"/>
      <c r="C6" s="239"/>
      <c r="D6" s="239"/>
      <c r="E6" s="239"/>
      <c r="F6" s="239"/>
      <c r="G6" s="239"/>
      <c r="H6" s="239"/>
      <c r="I6" s="239"/>
    </row>
    <row r="7" spans="1:9" ht="14.25">
      <c r="A7" s="239"/>
      <c r="B7" s="239"/>
      <c r="C7" s="239"/>
      <c r="D7" s="239"/>
      <c r="E7" s="239"/>
      <c r="F7" s="239"/>
      <c r="G7" s="239"/>
      <c r="H7" s="239"/>
      <c r="I7" s="241" t="s">
        <v>822</v>
      </c>
    </row>
    <row r="8" spans="1:9">
      <c r="A8" s="239"/>
      <c r="B8" s="239"/>
      <c r="C8" s="239"/>
      <c r="D8" s="239"/>
      <c r="E8" s="239"/>
      <c r="F8" s="239"/>
      <c r="G8" s="239"/>
      <c r="H8" s="239"/>
      <c r="I8" s="239"/>
    </row>
    <row r="9" spans="1:9">
      <c r="A9" s="239"/>
      <c r="B9" s="239"/>
      <c r="C9" s="239"/>
      <c r="D9" s="239"/>
      <c r="E9" s="239"/>
      <c r="F9" s="239"/>
      <c r="G9" s="239"/>
      <c r="H9" s="239"/>
      <c r="I9" s="239"/>
    </row>
    <row r="10" spans="1:9" ht="14.25">
      <c r="A10" s="242" t="s">
        <v>823</v>
      </c>
      <c r="B10" s="239"/>
      <c r="C10" s="239"/>
      <c r="D10" s="239"/>
      <c r="E10" s="239"/>
      <c r="F10" s="239"/>
      <c r="G10" s="239"/>
      <c r="H10" s="239"/>
      <c r="I10" s="239"/>
    </row>
    <row r="11" spans="1:9" ht="14.25">
      <c r="A11" s="242"/>
      <c r="B11" s="239"/>
      <c r="C11" s="239"/>
      <c r="D11" s="239"/>
      <c r="E11" s="239"/>
      <c r="F11" s="239"/>
      <c r="G11" s="239"/>
      <c r="H11" s="239"/>
      <c r="I11" s="239"/>
    </row>
    <row r="12" spans="1:9">
      <c r="A12" s="239"/>
      <c r="B12" s="239"/>
      <c r="C12" s="239"/>
      <c r="D12" s="239"/>
      <c r="E12" s="239"/>
      <c r="F12" s="239"/>
      <c r="G12" s="239"/>
      <c r="H12" s="239"/>
      <c r="I12" s="239"/>
    </row>
    <row r="13" spans="1:9" ht="14.25">
      <c r="A13" s="239"/>
      <c r="B13" s="239"/>
      <c r="C13" s="239"/>
      <c r="D13" s="242"/>
      <c r="E13" s="242" t="s">
        <v>827</v>
      </c>
      <c r="F13" s="239"/>
      <c r="G13" s="239"/>
      <c r="H13" s="239"/>
      <c r="I13" s="239"/>
    </row>
    <row r="14" spans="1:9" ht="14.25">
      <c r="A14" s="239"/>
      <c r="B14" s="239"/>
      <c r="C14" s="239"/>
      <c r="D14" s="242" t="s">
        <v>824</v>
      </c>
      <c r="E14" s="242" t="s">
        <v>825</v>
      </c>
      <c r="F14" s="239"/>
      <c r="G14" s="239"/>
      <c r="H14" s="239"/>
      <c r="I14" s="239"/>
    </row>
    <row r="15" spans="1:9" ht="14.25">
      <c r="A15" s="239"/>
      <c r="B15" s="239"/>
      <c r="C15" s="239"/>
      <c r="D15" s="242"/>
      <c r="E15" s="242" t="s">
        <v>826</v>
      </c>
      <c r="F15" s="239"/>
      <c r="G15" s="239"/>
      <c r="H15" s="239"/>
      <c r="I15" s="239"/>
    </row>
    <row r="16" spans="1:9" ht="14.25">
      <c r="A16" s="239"/>
      <c r="B16" s="239"/>
      <c r="C16" s="239"/>
      <c r="D16" s="242"/>
      <c r="E16" s="242"/>
      <c r="F16" s="239"/>
      <c r="G16" s="239"/>
      <c r="H16" s="239"/>
      <c r="I16" s="239"/>
    </row>
    <row r="17" spans="1:10" ht="14.25">
      <c r="A17" s="239"/>
      <c r="B17" s="239"/>
      <c r="C17" s="239"/>
      <c r="D17" s="242"/>
      <c r="E17" s="242"/>
      <c r="F17" s="239"/>
      <c r="G17" s="239"/>
      <c r="H17" s="239"/>
      <c r="I17" s="239"/>
    </row>
    <row r="18" spans="1:10">
      <c r="A18" s="239"/>
      <c r="B18" s="239"/>
      <c r="C18" s="239"/>
      <c r="D18" s="239"/>
      <c r="E18" s="239"/>
      <c r="F18" s="239"/>
      <c r="G18" s="239"/>
      <c r="H18" s="239"/>
      <c r="I18" s="239"/>
    </row>
    <row r="19" spans="1:10" s="16" customFormat="1" ht="20.25" customHeight="1">
      <c r="A19" s="243" t="s">
        <v>500</v>
      </c>
      <c r="B19" s="242"/>
      <c r="C19" s="242"/>
      <c r="D19" s="536" t="str">
        <f>IF(入力表!$C$6="","",VLOOKUP(入力表!$C$6,入力表!$C$6:$I$7,2,TRUE))</f>
        <v>池田市長　　瀧　澤　智　子</v>
      </c>
      <c r="E19" s="536"/>
      <c r="F19" s="536"/>
      <c r="G19" s="244"/>
      <c r="H19" s="242" t="s">
        <v>828</v>
      </c>
      <c r="I19" s="242"/>
      <c r="J19" s="61"/>
    </row>
    <row r="20" spans="1:10" s="16" customFormat="1" ht="14.25">
      <c r="A20" s="242" t="s">
        <v>829</v>
      </c>
      <c r="B20" s="242"/>
      <c r="C20" s="242"/>
      <c r="D20" s="242"/>
      <c r="E20" s="242"/>
      <c r="F20" s="242"/>
      <c r="G20" s="242"/>
      <c r="H20" s="242"/>
      <c r="I20" s="242"/>
    </row>
    <row r="21" spans="1:10" s="16" customFormat="1" ht="14.25">
      <c r="A21" s="242"/>
      <c r="B21" s="242"/>
      <c r="C21" s="242"/>
      <c r="D21" s="242"/>
      <c r="E21" s="242"/>
      <c r="F21" s="242"/>
      <c r="G21" s="242"/>
      <c r="H21" s="242"/>
      <c r="I21" s="242"/>
    </row>
    <row r="22" spans="1:10" s="16" customFormat="1" ht="14.25">
      <c r="A22" s="242"/>
      <c r="B22" s="242"/>
      <c r="C22" s="242"/>
      <c r="D22" s="242"/>
      <c r="E22" s="242"/>
      <c r="F22" s="242"/>
      <c r="G22" s="242"/>
      <c r="H22" s="242"/>
      <c r="I22" s="242"/>
    </row>
    <row r="23" spans="1:10" s="16" customFormat="1" ht="14.25">
      <c r="A23" s="242"/>
      <c r="B23" s="242"/>
      <c r="C23" s="242"/>
      <c r="D23" s="242"/>
      <c r="E23" s="242"/>
      <c r="F23" s="242"/>
      <c r="G23" s="242"/>
      <c r="H23" s="242"/>
      <c r="I23" s="242"/>
    </row>
    <row r="24" spans="1:10" s="16" customFormat="1" ht="14.25">
      <c r="A24" s="242"/>
      <c r="B24" s="539" t="s">
        <v>838</v>
      </c>
      <c r="C24" s="539"/>
      <c r="D24" s="540" t="str">
        <f>IF(入力表!C2="","",入力表!C2)</f>
        <v>■■■工事</v>
      </c>
      <c r="E24" s="540"/>
      <c r="F24" s="540"/>
      <c r="G24" s="540"/>
      <c r="H24" s="540"/>
      <c r="I24" s="540"/>
    </row>
    <row r="25" spans="1:10">
      <c r="A25" s="239"/>
      <c r="B25" s="239"/>
      <c r="C25" s="239"/>
      <c r="D25" s="239"/>
      <c r="E25" s="239"/>
      <c r="F25" s="239"/>
      <c r="G25" s="239"/>
      <c r="H25" s="239"/>
      <c r="I25" s="239"/>
    </row>
    <row r="26" spans="1:10">
      <c r="A26" s="239"/>
      <c r="B26" s="239"/>
      <c r="C26" s="239"/>
      <c r="D26" s="239"/>
      <c r="E26" s="239"/>
      <c r="F26" s="239"/>
      <c r="G26" s="239"/>
      <c r="H26" s="239"/>
      <c r="I26" s="239"/>
    </row>
    <row r="27" spans="1:10" s="16" customFormat="1" ht="14.25">
      <c r="A27" s="242"/>
      <c r="B27" s="242"/>
      <c r="C27" s="242"/>
      <c r="D27" s="241" t="s">
        <v>497</v>
      </c>
      <c r="E27" s="243" t="s">
        <v>818</v>
      </c>
      <c r="F27" s="242"/>
      <c r="G27" s="242"/>
      <c r="H27" s="242"/>
      <c r="I27" s="242"/>
    </row>
    <row r="28" spans="1:10" s="16" customFormat="1" ht="14.25">
      <c r="A28" s="242"/>
      <c r="B28" s="245" t="s">
        <v>498</v>
      </c>
      <c r="C28" s="242"/>
      <c r="D28" s="241"/>
      <c r="E28" s="242"/>
      <c r="F28" s="242"/>
      <c r="G28" s="242"/>
      <c r="H28" s="242"/>
      <c r="I28" s="242"/>
    </row>
    <row r="29" spans="1:10" s="16" customFormat="1" ht="14.25">
      <c r="A29" s="242"/>
      <c r="B29" s="242" t="s">
        <v>830</v>
      </c>
      <c r="C29" s="242"/>
      <c r="D29" s="241" t="s">
        <v>499</v>
      </c>
      <c r="E29" s="243" t="s">
        <v>818</v>
      </c>
      <c r="F29" s="242"/>
      <c r="G29" s="242"/>
      <c r="H29" s="242"/>
      <c r="I29" s="242"/>
    </row>
    <row r="30" spans="1:10">
      <c r="A30" s="239"/>
      <c r="B30" s="239"/>
      <c r="C30" s="239"/>
      <c r="D30" s="239"/>
      <c r="E30" s="239"/>
      <c r="F30" s="239"/>
      <c r="G30" s="239"/>
      <c r="H30" s="239"/>
      <c r="I30" s="239"/>
    </row>
    <row r="31" spans="1:10">
      <c r="A31" s="239"/>
      <c r="B31" s="239"/>
      <c r="C31" s="239"/>
      <c r="D31" s="239"/>
      <c r="E31" s="239"/>
      <c r="F31" s="239"/>
      <c r="G31" s="239"/>
      <c r="H31" s="239"/>
      <c r="I31" s="239"/>
    </row>
    <row r="32" spans="1:10" s="16" customFormat="1" ht="14.25">
      <c r="A32" s="242"/>
      <c r="B32" s="242" t="s">
        <v>831</v>
      </c>
      <c r="C32" s="242"/>
      <c r="D32" s="241" t="s">
        <v>832</v>
      </c>
      <c r="E32" s="242"/>
      <c r="F32" s="242"/>
      <c r="G32" s="242"/>
      <c r="H32" s="241" t="s">
        <v>833</v>
      </c>
      <c r="I32" s="242"/>
    </row>
    <row r="33" spans="1:9">
      <c r="A33" s="239"/>
      <c r="B33" s="239"/>
      <c r="C33" s="239"/>
      <c r="D33" s="239"/>
      <c r="E33" s="239"/>
      <c r="F33" s="239"/>
      <c r="G33" s="239"/>
      <c r="H33" s="239"/>
      <c r="I33" s="239"/>
    </row>
    <row r="34" spans="1:9">
      <c r="A34" s="239"/>
      <c r="B34" s="239"/>
      <c r="C34" s="239"/>
      <c r="D34" s="239"/>
      <c r="E34" s="239"/>
      <c r="F34" s="239"/>
      <c r="G34" s="239"/>
      <c r="H34" s="239"/>
      <c r="I34" s="239"/>
    </row>
    <row r="35" spans="1:9">
      <c r="A35" s="239"/>
      <c r="B35" s="239"/>
      <c r="C35" s="239"/>
      <c r="D35" s="239"/>
      <c r="E35" s="239"/>
      <c r="F35" s="239"/>
      <c r="G35" s="239"/>
      <c r="H35" s="239"/>
      <c r="I35" s="239"/>
    </row>
    <row r="36" spans="1:9">
      <c r="A36" s="239"/>
      <c r="B36" s="239"/>
      <c r="C36" s="239"/>
      <c r="D36" s="239"/>
      <c r="E36" s="239"/>
      <c r="F36" s="239"/>
      <c r="G36" s="239"/>
      <c r="H36" s="239"/>
      <c r="I36" s="239"/>
    </row>
    <row r="37" spans="1:9" ht="14.25">
      <c r="A37" s="242" t="s">
        <v>834</v>
      </c>
      <c r="B37" s="239"/>
      <c r="C37" s="239"/>
      <c r="D37" s="239"/>
      <c r="E37" s="239"/>
      <c r="F37" s="239"/>
      <c r="G37" s="239"/>
      <c r="H37" s="239"/>
      <c r="I37" s="239"/>
    </row>
    <row r="38" spans="1:9">
      <c r="A38" s="239"/>
      <c r="B38" s="239"/>
      <c r="C38" s="239"/>
      <c r="D38" s="239"/>
      <c r="E38" s="239"/>
      <c r="F38" s="239"/>
      <c r="G38" s="239"/>
      <c r="H38" s="239"/>
      <c r="I38" s="239"/>
    </row>
    <row r="39" spans="1:9">
      <c r="A39" s="246"/>
      <c r="B39" s="247"/>
      <c r="C39" s="247"/>
      <c r="D39" s="247"/>
      <c r="E39" s="247"/>
      <c r="F39" s="247"/>
      <c r="G39" s="247"/>
      <c r="H39" s="247"/>
      <c r="I39" s="248"/>
    </row>
    <row r="40" spans="1:9">
      <c r="A40" s="249"/>
      <c r="B40" s="250"/>
      <c r="C40" s="250"/>
      <c r="D40" s="250"/>
      <c r="E40" s="250"/>
      <c r="F40" s="250"/>
      <c r="G40" s="250"/>
      <c r="H40" s="250"/>
      <c r="I40" s="251"/>
    </row>
    <row r="41" spans="1:9" ht="14.25">
      <c r="A41" s="249"/>
      <c r="B41" s="252" t="s">
        <v>835</v>
      </c>
      <c r="C41" s="250"/>
      <c r="D41" s="250"/>
      <c r="E41" s="250"/>
      <c r="F41" s="250"/>
      <c r="G41" s="250"/>
      <c r="H41" s="250"/>
      <c r="I41" s="251"/>
    </row>
    <row r="42" spans="1:9">
      <c r="A42" s="249"/>
      <c r="B42" s="250"/>
      <c r="C42" s="250"/>
      <c r="D42" s="250"/>
      <c r="E42" s="250"/>
      <c r="F42" s="250"/>
      <c r="G42" s="250"/>
      <c r="H42" s="250"/>
      <c r="I42" s="251"/>
    </row>
    <row r="43" spans="1:9">
      <c r="A43" s="249"/>
      <c r="B43" s="250"/>
      <c r="C43" s="250"/>
      <c r="D43" s="250"/>
      <c r="E43" s="250"/>
      <c r="F43" s="250"/>
      <c r="G43" s="250"/>
      <c r="H43" s="250"/>
      <c r="I43" s="251"/>
    </row>
    <row r="44" spans="1:9" ht="14.25">
      <c r="A44" s="249"/>
      <c r="B44" s="252" t="s">
        <v>836</v>
      </c>
      <c r="C44" s="250"/>
      <c r="D44" s="250"/>
      <c r="E44" s="250"/>
      <c r="F44" s="250"/>
      <c r="G44" s="250"/>
      <c r="H44" s="250"/>
      <c r="I44" s="251"/>
    </row>
    <row r="45" spans="1:9">
      <c r="A45" s="249"/>
      <c r="B45" s="250"/>
      <c r="C45" s="250"/>
      <c r="D45" s="250"/>
      <c r="E45" s="250"/>
      <c r="F45" s="250"/>
      <c r="G45" s="250"/>
      <c r="H45" s="250"/>
      <c r="I45" s="251"/>
    </row>
    <row r="46" spans="1:9">
      <c r="A46" s="249"/>
      <c r="B46" s="250"/>
      <c r="C46" s="250"/>
      <c r="D46" s="250"/>
      <c r="E46" s="250"/>
      <c r="F46" s="250"/>
      <c r="G46" s="250"/>
      <c r="H46" s="250"/>
      <c r="I46" s="251"/>
    </row>
    <row r="47" spans="1:9">
      <c r="A47" s="249"/>
      <c r="B47" s="250"/>
      <c r="C47" s="250"/>
      <c r="D47" s="250"/>
      <c r="E47" s="250"/>
      <c r="F47" s="250"/>
      <c r="G47" s="250"/>
      <c r="H47" s="250"/>
      <c r="I47" s="251"/>
    </row>
    <row r="48" spans="1:9">
      <c r="A48" s="249"/>
      <c r="B48" s="250"/>
      <c r="C48" s="250"/>
      <c r="D48" s="250"/>
      <c r="E48" s="250"/>
      <c r="F48" s="250"/>
      <c r="G48" s="250"/>
      <c r="H48" s="250"/>
      <c r="I48" s="251"/>
    </row>
    <row r="49" spans="1:9" ht="14.25">
      <c r="A49" s="249"/>
      <c r="B49" s="250"/>
      <c r="C49" s="250"/>
      <c r="D49" s="250"/>
      <c r="E49" s="250"/>
      <c r="F49" s="252" t="s">
        <v>837</v>
      </c>
      <c r="G49" s="250"/>
      <c r="H49" s="250"/>
      <c r="I49" s="251"/>
    </row>
    <row r="50" spans="1:9" ht="14.25">
      <c r="A50" s="249"/>
      <c r="B50" s="250"/>
      <c r="C50" s="250"/>
      <c r="D50" s="250"/>
      <c r="E50" s="250"/>
      <c r="F50" s="252"/>
      <c r="G50" s="250"/>
      <c r="H50" s="250"/>
      <c r="I50" s="251"/>
    </row>
    <row r="51" spans="1:9" ht="14.25">
      <c r="A51" s="249"/>
      <c r="B51" s="250"/>
      <c r="C51" s="250"/>
      <c r="D51" s="250"/>
      <c r="E51" s="250"/>
      <c r="F51" s="252"/>
      <c r="G51" s="250"/>
      <c r="H51" s="250"/>
      <c r="I51" s="251"/>
    </row>
    <row r="52" spans="1:9">
      <c r="A52" s="249"/>
      <c r="B52" s="250"/>
      <c r="C52" s="250"/>
      <c r="D52" s="250"/>
      <c r="E52" s="250"/>
      <c r="F52" s="250"/>
      <c r="G52" s="250"/>
      <c r="H52" s="250"/>
      <c r="I52" s="251"/>
    </row>
    <row r="53" spans="1:9">
      <c r="A53" s="253"/>
      <c r="B53" s="254"/>
      <c r="C53" s="254"/>
      <c r="D53" s="254"/>
      <c r="E53" s="254"/>
      <c r="F53" s="254"/>
      <c r="G53" s="254"/>
      <c r="H53" s="254"/>
      <c r="I53" s="255"/>
    </row>
  </sheetData>
  <sheetProtection password="CA3B" sheet="1"/>
  <mergeCells count="4">
    <mergeCell ref="D19:F19"/>
    <mergeCell ref="A4:I4"/>
    <mergeCell ref="B24:C24"/>
    <mergeCell ref="D24:I24"/>
  </mergeCells>
  <phoneticPr fontId="3"/>
  <pageMargins left="0.75" right="0.75" top="1" bottom="1" header="0.51200000000000001" footer="0.51200000000000001"/>
  <pageSetup paperSize="9" orientation="portrait" horizontalDpi="4294967292"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dimension ref="A1:J28"/>
  <sheetViews>
    <sheetView zoomScaleNormal="100" zoomScaleSheetLayoutView="75" workbookViewId="0">
      <selection activeCell="K11" sqref="K11"/>
    </sheetView>
  </sheetViews>
  <sheetFormatPr defaultRowHeight="13.5"/>
  <cols>
    <col min="1" max="2" width="10.375" style="22" customWidth="1"/>
    <col min="3" max="8" width="14.625" style="22" customWidth="1"/>
    <col min="9" max="10" width="9" style="22"/>
    <col min="11" max="11" width="7.75" style="22" customWidth="1"/>
    <col min="12" max="16384" width="9" style="22"/>
  </cols>
  <sheetData>
    <row r="1" spans="1:10" ht="18" customHeight="1">
      <c r="A1" s="545" t="s">
        <v>399</v>
      </c>
      <c r="B1" s="545"/>
      <c r="C1" s="545"/>
      <c r="D1" s="545"/>
      <c r="E1" s="545"/>
      <c r="F1" s="545"/>
      <c r="G1" s="545"/>
      <c r="H1" s="545"/>
      <c r="I1" s="545"/>
      <c r="J1" s="545"/>
    </row>
    <row r="2" spans="1:10" s="24" customFormat="1" ht="18" customHeight="1">
      <c r="A2" s="23"/>
      <c r="B2" s="23"/>
      <c r="C2" s="23"/>
      <c r="D2" s="23"/>
      <c r="E2" s="23"/>
      <c r="F2" s="23"/>
      <c r="G2" s="23"/>
      <c r="H2" s="23"/>
      <c r="I2" s="23"/>
      <c r="J2" s="23"/>
    </row>
    <row r="3" spans="1:10" s="24" customFormat="1" ht="18" customHeight="1"/>
    <row r="4" spans="1:10" s="24" customFormat="1" ht="18" customHeight="1">
      <c r="A4" s="24" t="s">
        <v>571</v>
      </c>
    </row>
    <row r="5" spans="1:10" s="24" customFormat="1" ht="18" customHeight="1">
      <c r="A5" s="24" t="s">
        <v>572</v>
      </c>
    </row>
    <row r="6" spans="1:10" s="24" customFormat="1" ht="18" customHeight="1">
      <c r="A6" s="24" t="s">
        <v>573</v>
      </c>
      <c r="E6" s="25" t="s">
        <v>160</v>
      </c>
      <c r="H6" s="24" t="s">
        <v>161</v>
      </c>
    </row>
    <row r="7" spans="1:10" s="24" customFormat="1" ht="18" customHeight="1">
      <c r="F7" s="26">
        <v>0.7</v>
      </c>
    </row>
    <row r="8" spans="1:10" s="24" customFormat="1" ht="18" customHeight="1">
      <c r="F8" s="26"/>
    </row>
    <row r="9" spans="1:10" s="24" customFormat="1" ht="18" customHeight="1"/>
    <row r="10" spans="1:10" s="24" customFormat="1" ht="18" customHeight="1">
      <c r="A10" s="27"/>
      <c r="B10" s="28" t="s">
        <v>162</v>
      </c>
      <c r="C10" s="542" t="s">
        <v>163</v>
      </c>
      <c r="D10" s="543"/>
      <c r="E10" s="543"/>
      <c r="F10" s="543"/>
      <c r="G10" s="543"/>
      <c r="H10" s="544"/>
    </row>
    <row r="11" spans="1:10" s="24" customFormat="1" ht="18" customHeight="1">
      <c r="A11" s="29" t="s">
        <v>223</v>
      </c>
      <c r="B11" s="30"/>
      <c r="C11" s="31" t="s">
        <v>224</v>
      </c>
      <c r="D11" s="31" t="s">
        <v>557</v>
      </c>
      <c r="E11" s="31" t="s">
        <v>558</v>
      </c>
      <c r="F11" s="31" t="s">
        <v>559</v>
      </c>
      <c r="G11" s="31" t="s">
        <v>213</v>
      </c>
      <c r="H11" s="31" t="s">
        <v>214</v>
      </c>
    </row>
    <row r="12" spans="1:10" s="24" customFormat="1" ht="18" customHeight="1">
      <c r="A12" s="541" t="s">
        <v>215</v>
      </c>
      <c r="B12" s="541"/>
      <c r="C12" s="31" t="s">
        <v>216</v>
      </c>
      <c r="D12" s="31" t="s">
        <v>216</v>
      </c>
      <c r="E12" s="31" t="s">
        <v>217</v>
      </c>
      <c r="F12" s="31" t="s">
        <v>218</v>
      </c>
      <c r="G12" s="31" t="s">
        <v>219</v>
      </c>
      <c r="H12" s="31" t="s">
        <v>218</v>
      </c>
    </row>
    <row r="13" spans="1:10" s="24" customFormat="1" ht="18" customHeight="1">
      <c r="A13" s="541" t="s">
        <v>305</v>
      </c>
      <c r="B13" s="541"/>
      <c r="C13" s="31" t="s">
        <v>306</v>
      </c>
      <c r="D13" s="31" t="s">
        <v>458</v>
      </c>
      <c r="E13" s="31" t="s">
        <v>459</v>
      </c>
      <c r="F13" s="31" t="s">
        <v>460</v>
      </c>
      <c r="G13" s="31" t="s">
        <v>461</v>
      </c>
      <c r="H13" s="31" t="s">
        <v>459</v>
      </c>
    </row>
    <row r="14" spans="1:10" s="24" customFormat="1" ht="18" customHeight="1">
      <c r="A14" s="541" t="s">
        <v>105</v>
      </c>
      <c r="B14" s="541"/>
      <c r="C14" s="31" t="s">
        <v>106</v>
      </c>
      <c r="D14" s="31" t="s">
        <v>461</v>
      </c>
      <c r="E14" s="31" t="s">
        <v>461</v>
      </c>
      <c r="F14" s="31" t="s">
        <v>107</v>
      </c>
      <c r="G14" s="31" t="s">
        <v>108</v>
      </c>
      <c r="H14" s="31" t="s">
        <v>107</v>
      </c>
    </row>
    <row r="15" spans="1:10" s="24" customFormat="1" ht="18" customHeight="1">
      <c r="A15" s="541" t="s">
        <v>109</v>
      </c>
      <c r="B15" s="541"/>
      <c r="C15" s="31" t="s">
        <v>329</v>
      </c>
      <c r="D15" s="31" t="s">
        <v>330</v>
      </c>
      <c r="E15" s="31" t="s">
        <v>330</v>
      </c>
      <c r="F15" s="31" t="s">
        <v>710</v>
      </c>
      <c r="G15" s="31" t="s">
        <v>711</v>
      </c>
      <c r="H15" s="31" t="s">
        <v>329</v>
      </c>
    </row>
    <row r="16" spans="1:10" s="24" customFormat="1" ht="18" customHeight="1">
      <c r="A16" s="541" t="s">
        <v>689</v>
      </c>
      <c r="B16" s="541"/>
      <c r="C16" s="31" t="s">
        <v>690</v>
      </c>
      <c r="D16" s="31" t="s">
        <v>691</v>
      </c>
      <c r="E16" s="31" t="s">
        <v>692</v>
      </c>
      <c r="F16" s="31" t="s">
        <v>504</v>
      </c>
      <c r="G16" s="31" t="s">
        <v>690</v>
      </c>
      <c r="H16" s="31" t="s">
        <v>504</v>
      </c>
    </row>
    <row r="17" spans="1:6" s="24" customFormat="1" ht="18" customHeight="1"/>
    <row r="18" spans="1:6" s="24" customFormat="1" ht="18" customHeight="1">
      <c r="A18" s="27"/>
      <c r="B18" s="28" t="s">
        <v>162</v>
      </c>
      <c r="C18" s="542" t="s">
        <v>505</v>
      </c>
      <c r="D18" s="544"/>
      <c r="E18" s="542" t="s">
        <v>178</v>
      </c>
      <c r="F18" s="544"/>
    </row>
    <row r="19" spans="1:6" s="24" customFormat="1" ht="18" customHeight="1">
      <c r="A19" s="29" t="s">
        <v>223</v>
      </c>
      <c r="B19" s="30"/>
      <c r="C19" s="32" t="s">
        <v>179</v>
      </c>
      <c r="D19" s="48" t="s">
        <v>180</v>
      </c>
      <c r="E19" s="32" t="s">
        <v>181</v>
      </c>
      <c r="F19" s="32" t="s">
        <v>182</v>
      </c>
    </row>
    <row r="20" spans="1:6" s="24" customFormat="1" ht="18" customHeight="1">
      <c r="A20" s="541" t="s">
        <v>215</v>
      </c>
      <c r="B20" s="541"/>
      <c r="C20" s="31" t="s">
        <v>183</v>
      </c>
      <c r="D20" s="31" t="s">
        <v>458</v>
      </c>
      <c r="E20" s="31" t="s">
        <v>106</v>
      </c>
      <c r="F20" s="31" t="s">
        <v>175</v>
      </c>
    </row>
    <row r="21" spans="1:6" s="24" customFormat="1" ht="18" customHeight="1">
      <c r="A21" s="541" t="s">
        <v>305</v>
      </c>
      <c r="B21" s="541"/>
      <c r="C21" s="31"/>
      <c r="D21" s="31" t="s">
        <v>524</v>
      </c>
      <c r="E21" s="31" t="s">
        <v>330</v>
      </c>
      <c r="F21" s="31" t="s">
        <v>525</v>
      </c>
    </row>
    <row r="22" spans="1:6" s="24" customFormat="1" ht="18" customHeight="1">
      <c r="A22" s="541" t="s">
        <v>105</v>
      </c>
      <c r="B22" s="541"/>
      <c r="C22" s="31" t="s">
        <v>108</v>
      </c>
      <c r="D22" s="31" t="s">
        <v>710</v>
      </c>
      <c r="E22" s="31" t="s">
        <v>481</v>
      </c>
      <c r="F22" s="31" t="s">
        <v>482</v>
      </c>
    </row>
    <row r="23" spans="1:6" s="24" customFormat="1" ht="18" customHeight="1">
      <c r="A23" s="541" t="s">
        <v>109</v>
      </c>
      <c r="B23" s="541"/>
      <c r="C23" s="31" t="s">
        <v>175</v>
      </c>
      <c r="D23" s="31" t="s">
        <v>330</v>
      </c>
      <c r="E23" s="31" t="s">
        <v>482</v>
      </c>
      <c r="F23" s="31" t="s">
        <v>483</v>
      </c>
    </row>
    <row r="24" spans="1:6" s="24" customFormat="1" ht="18" customHeight="1">
      <c r="A24" s="541" t="s">
        <v>689</v>
      </c>
      <c r="B24" s="541"/>
      <c r="C24" s="31" t="s">
        <v>173</v>
      </c>
      <c r="D24" s="31" t="s">
        <v>504</v>
      </c>
      <c r="E24" s="31" t="s">
        <v>174</v>
      </c>
      <c r="F24" s="31" t="s">
        <v>174</v>
      </c>
    </row>
    <row r="25" spans="1:6" s="24" customFormat="1" ht="18" customHeight="1"/>
    <row r="26" spans="1:6" s="24" customFormat="1" ht="18" customHeight="1">
      <c r="A26" s="24" t="s">
        <v>462</v>
      </c>
    </row>
    <row r="27" spans="1:6" ht="18" customHeight="1">
      <c r="A27" s="24" t="s">
        <v>463</v>
      </c>
    </row>
    <row r="28" spans="1:6" ht="18" customHeight="1">
      <c r="A28" s="24" t="s">
        <v>400</v>
      </c>
    </row>
  </sheetData>
  <sheetProtection password="CA3B" sheet="1" objects="1" scenarios="1"/>
  <mergeCells count="14">
    <mergeCell ref="A1:J1"/>
    <mergeCell ref="A12:B12"/>
    <mergeCell ref="A13:B13"/>
    <mergeCell ref="A14:B14"/>
    <mergeCell ref="A15:B15"/>
    <mergeCell ref="A24:B24"/>
    <mergeCell ref="C10:H10"/>
    <mergeCell ref="C18:D18"/>
    <mergeCell ref="E18:F18"/>
    <mergeCell ref="A20:B20"/>
    <mergeCell ref="A21:B21"/>
    <mergeCell ref="A22:B22"/>
    <mergeCell ref="A23:B23"/>
    <mergeCell ref="A16:B16"/>
  </mergeCells>
  <phoneticPr fontId="17"/>
  <printOptions horizontalCentered="1" verticalCentered="1"/>
  <pageMargins left="0.78740157480314965" right="0.59055118110236227" top="0.78740157480314965" bottom="0.59055118110236227" header="0.51181102362204722" footer="0.51181102362204722"/>
  <pageSetup paperSize="9"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L44"/>
  <sheetViews>
    <sheetView showZeros="0" view="pageBreakPreview" topLeftCell="A19" zoomScale="60" zoomScaleNormal="100" workbookViewId="0">
      <selection activeCell="R30" sqref="R30"/>
    </sheetView>
  </sheetViews>
  <sheetFormatPr defaultRowHeight="17.25"/>
  <cols>
    <col min="1" max="1" width="1.625" style="33" customWidth="1"/>
    <col min="2" max="2" width="11.625" style="33" customWidth="1"/>
    <col min="3" max="3" width="1.625" style="33" customWidth="1"/>
    <col min="4" max="4" width="17.25" style="33" bestFit="1" customWidth="1"/>
    <col min="5" max="10" width="9" style="33"/>
    <col min="11" max="11" width="4.625" style="33" customWidth="1"/>
    <col min="12" max="16384" width="9" style="33"/>
  </cols>
  <sheetData>
    <row r="1" spans="1:12" ht="15" customHeight="1">
      <c r="A1" s="157"/>
      <c r="B1" s="157"/>
      <c r="C1" s="157"/>
      <c r="D1" s="157"/>
      <c r="E1" s="157"/>
      <c r="F1" s="157"/>
      <c r="G1" s="157"/>
      <c r="H1" s="157"/>
      <c r="I1" s="157"/>
      <c r="J1" s="158"/>
      <c r="K1" s="129" t="str">
        <f>入力表!$C$1&amp;入力表!$D$1</f>
        <v>工般00</v>
      </c>
    </row>
    <row r="2" spans="1:12" ht="21">
      <c r="A2" s="547" t="s">
        <v>54</v>
      </c>
      <c r="B2" s="547"/>
      <c r="C2" s="547"/>
      <c r="D2" s="547"/>
      <c r="E2" s="547"/>
      <c r="F2" s="547"/>
      <c r="G2" s="547"/>
      <c r="H2" s="547"/>
      <c r="I2" s="547"/>
      <c r="J2" s="547"/>
      <c r="K2" s="547"/>
      <c r="L2" s="34"/>
    </row>
    <row r="3" spans="1:12" ht="21">
      <c r="A3" s="159"/>
      <c r="B3" s="159"/>
      <c r="C3" s="159"/>
      <c r="D3" s="159"/>
      <c r="E3" s="159"/>
      <c r="F3" s="159"/>
      <c r="G3" s="159"/>
      <c r="H3" s="159"/>
      <c r="I3" s="159"/>
      <c r="J3" s="159"/>
      <c r="K3" s="159"/>
      <c r="L3" s="34"/>
    </row>
    <row r="4" spans="1:12" ht="21" customHeight="1">
      <c r="A4" s="160"/>
      <c r="B4" s="160"/>
      <c r="C4" s="160"/>
      <c r="D4" s="160"/>
      <c r="E4" s="160"/>
      <c r="F4" s="160"/>
      <c r="G4" s="160"/>
      <c r="H4" s="160"/>
      <c r="I4" s="160"/>
      <c r="J4" s="160"/>
      <c r="K4" s="160"/>
      <c r="L4" s="36"/>
    </row>
    <row r="5" spans="1:12" ht="21" customHeight="1">
      <c r="A5" s="160"/>
      <c r="B5" s="160"/>
      <c r="C5" s="160"/>
      <c r="D5" s="160"/>
      <c r="E5" s="160"/>
      <c r="F5" s="160"/>
      <c r="G5" s="160"/>
      <c r="H5" s="160"/>
      <c r="I5" s="160"/>
      <c r="J5" s="160"/>
      <c r="K5" s="161"/>
    </row>
    <row r="6" spans="1:12" ht="21" customHeight="1">
      <c r="A6" s="160"/>
      <c r="B6" s="160"/>
      <c r="C6" s="160"/>
      <c r="D6" s="160"/>
      <c r="E6" s="160"/>
      <c r="F6" s="160"/>
      <c r="G6" s="160"/>
      <c r="H6" s="160"/>
      <c r="I6" s="160"/>
      <c r="J6" s="160"/>
      <c r="K6" s="160"/>
      <c r="L6" s="36"/>
    </row>
    <row r="7" spans="1:12" ht="21" customHeight="1">
      <c r="A7" s="160" t="str">
        <f>IF(入力表!$C$6="","",IF(入力表!$C$6=2,VLOOKUP(入力表!$C$6,入力表!$E$6:$I$7,4),""))</f>
        <v/>
      </c>
      <c r="B7" s="160"/>
      <c r="C7" s="160"/>
      <c r="D7" s="160"/>
      <c r="E7" s="160" t="str">
        <f>IF(入力表!$C$6&gt;2,"","様")</f>
        <v>様</v>
      </c>
      <c r="F7" s="160"/>
      <c r="G7" s="160"/>
      <c r="H7" s="160"/>
      <c r="I7" s="160"/>
      <c r="J7" s="160"/>
      <c r="K7" s="160"/>
      <c r="L7" s="36"/>
    </row>
    <row r="8" spans="1:12" ht="21" customHeight="1">
      <c r="A8" s="160" t="str">
        <f>IF(入力表!$C$6=6,VLOOKUP(入力表!$C$6,入力表!#REF!,3,TRUE),"")</f>
        <v/>
      </c>
      <c r="B8" s="160"/>
      <c r="C8" s="160"/>
      <c r="D8" s="160"/>
      <c r="E8" s="130" t="str">
        <f>IF(入力表!$C$6&lt;3,"","様")</f>
        <v/>
      </c>
      <c r="F8" s="160"/>
      <c r="G8" s="160"/>
      <c r="H8" s="160"/>
      <c r="I8" s="160"/>
      <c r="J8" s="160"/>
      <c r="K8" s="160"/>
      <c r="L8" s="36"/>
    </row>
    <row r="9" spans="1:12" ht="21" customHeight="1">
      <c r="A9" s="160"/>
      <c r="B9" s="160"/>
      <c r="C9" s="160"/>
      <c r="D9" s="160"/>
      <c r="E9" s="160"/>
      <c r="F9" s="546" t="s">
        <v>55</v>
      </c>
      <c r="G9" s="546"/>
      <c r="H9" s="160"/>
      <c r="I9" s="160"/>
      <c r="J9" s="160"/>
      <c r="K9" s="160"/>
      <c r="L9" s="36"/>
    </row>
    <row r="10" spans="1:12" ht="21" customHeight="1">
      <c r="A10" s="160"/>
      <c r="B10" s="160"/>
      <c r="C10" s="160"/>
      <c r="D10" s="160"/>
      <c r="E10" s="160" t="s">
        <v>229</v>
      </c>
      <c r="F10" s="546" t="s">
        <v>56</v>
      </c>
      <c r="G10" s="546"/>
      <c r="H10" s="160"/>
      <c r="I10" s="160"/>
      <c r="J10" s="160"/>
      <c r="K10" s="160"/>
      <c r="L10" s="36"/>
    </row>
    <row r="11" spans="1:12" ht="21" customHeight="1">
      <c r="A11" s="160"/>
      <c r="B11" s="160"/>
      <c r="C11" s="160"/>
      <c r="D11" s="160"/>
      <c r="E11" s="160"/>
      <c r="F11" s="546" t="s">
        <v>48</v>
      </c>
      <c r="G11" s="546"/>
      <c r="H11" s="160"/>
      <c r="I11" s="160"/>
      <c r="J11" s="160"/>
      <c r="K11" s="161" t="s">
        <v>631</v>
      </c>
    </row>
    <row r="12" spans="1:12" ht="21" customHeight="1">
      <c r="A12" s="160"/>
      <c r="B12" s="160"/>
      <c r="C12" s="160"/>
      <c r="D12" s="160"/>
      <c r="E12" s="160"/>
      <c r="F12" s="160"/>
      <c r="G12" s="160"/>
      <c r="H12" s="160"/>
      <c r="I12" s="160"/>
      <c r="J12" s="160"/>
      <c r="K12" s="160"/>
      <c r="L12" s="36"/>
    </row>
    <row r="13" spans="1:12" ht="21" customHeight="1">
      <c r="A13" s="553" t="s">
        <v>49</v>
      </c>
      <c r="B13" s="553"/>
      <c r="C13" s="553"/>
      <c r="D13" s="553"/>
      <c r="E13" s="553"/>
      <c r="F13" s="553"/>
      <c r="G13" s="553"/>
      <c r="H13" s="553"/>
      <c r="I13" s="553"/>
      <c r="J13" s="553"/>
      <c r="K13" s="553"/>
      <c r="L13" s="36"/>
    </row>
    <row r="14" spans="1:12" ht="21" customHeight="1">
      <c r="A14" s="160"/>
      <c r="B14" s="160"/>
      <c r="C14" s="160"/>
      <c r="D14" s="160"/>
      <c r="E14" s="160"/>
      <c r="F14" s="160"/>
      <c r="G14" s="160"/>
      <c r="H14" s="160"/>
      <c r="I14" s="160"/>
      <c r="J14" s="160"/>
      <c r="K14" s="160"/>
      <c r="L14" s="36"/>
    </row>
    <row r="15" spans="1:12" ht="21" customHeight="1">
      <c r="A15" s="553" t="s">
        <v>53</v>
      </c>
      <c r="B15" s="553"/>
      <c r="C15" s="553"/>
      <c r="D15" s="553"/>
      <c r="E15" s="553"/>
      <c r="F15" s="553"/>
      <c r="G15" s="553"/>
      <c r="H15" s="553"/>
      <c r="I15" s="553"/>
      <c r="J15" s="553"/>
      <c r="K15" s="553"/>
      <c r="L15" s="37"/>
    </row>
    <row r="16" spans="1:12" ht="21" customHeight="1">
      <c r="A16" s="160"/>
      <c r="B16" s="160"/>
      <c r="C16" s="160"/>
      <c r="D16" s="160"/>
      <c r="E16" s="160"/>
      <c r="F16" s="160"/>
      <c r="G16" s="160"/>
      <c r="H16" s="160"/>
      <c r="I16" s="160"/>
      <c r="J16" s="160"/>
      <c r="K16" s="160"/>
      <c r="L16" s="36"/>
    </row>
    <row r="17" spans="1:12" ht="21" customHeight="1">
      <c r="A17" s="162"/>
      <c r="B17" s="163" t="s">
        <v>50</v>
      </c>
      <c r="C17" s="164"/>
      <c r="D17" s="557" t="str">
        <f>IF(入力表!C2="","",入力表!C2)</f>
        <v>■■■工事</v>
      </c>
      <c r="E17" s="558"/>
      <c r="F17" s="558"/>
      <c r="G17" s="558"/>
      <c r="H17" s="558"/>
      <c r="I17" s="558"/>
      <c r="J17" s="558"/>
      <c r="K17" s="559"/>
      <c r="L17" s="38"/>
    </row>
    <row r="18" spans="1:12" ht="21" customHeight="1">
      <c r="A18" s="165"/>
      <c r="B18" s="166" t="s">
        <v>51</v>
      </c>
      <c r="C18" s="167"/>
      <c r="D18" s="560" t="str">
        <f>IF(入力表!$C$6="","",VLOOKUP(入力表!$C$6,入力表!$C$6:$I$7,2,TRUE))</f>
        <v>池田市長　　瀧　澤　智　子</v>
      </c>
      <c r="E18" s="561"/>
      <c r="F18" s="561"/>
      <c r="G18" s="561"/>
      <c r="H18" s="562" t="str">
        <f>IF(入力表!$C$6&gt;2,VLOOKUP(入力表!$C$6,入力表!#REF!,3,TRUE),"")</f>
        <v/>
      </c>
      <c r="I18" s="562"/>
      <c r="J18" s="562"/>
      <c r="K18" s="563"/>
      <c r="L18" s="38"/>
    </row>
    <row r="19" spans="1:12" ht="21" customHeight="1">
      <c r="A19" s="168"/>
      <c r="B19" s="169" t="s">
        <v>113</v>
      </c>
      <c r="C19" s="170"/>
      <c r="D19" s="548">
        <f>IF(入力表!C7="","",入力表!C7)</f>
        <v>45019</v>
      </c>
      <c r="E19" s="549"/>
      <c r="F19" s="171"/>
      <c r="G19" s="171"/>
      <c r="H19" s="172"/>
      <c r="I19" s="172"/>
      <c r="J19" s="173"/>
      <c r="K19" s="170"/>
      <c r="L19" s="38"/>
    </row>
    <row r="20" spans="1:12" ht="21" customHeight="1">
      <c r="A20" s="165"/>
      <c r="B20" s="166" t="s">
        <v>114</v>
      </c>
      <c r="C20" s="167"/>
      <c r="D20" s="174"/>
      <c r="E20" s="174"/>
      <c r="F20" s="174"/>
      <c r="G20" s="174"/>
      <c r="H20" s="174"/>
      <c r="I20" s="174"/>
      <c r="J20" s="174"/>
      <c r="K20" s="167"/>
      <c r="L20" s="38"/>
    </row>
    <row r="21" spans="1:12" ht="21" customHeight="1">
      <c r="A21" s="175"/>
      <c r="B21" s="163"/>
      <c r="C21" s="175"/>
      <c r="D21" s="175"/>
      <c r="E21" s="176"/>
      <c r="F21" s="175"/>
      <c r="G21" s="175"/>
      <c r="H21" s="177"/>
      <c r="I21" s="175"/>
      <c r="J21" s="175"/>
      <c r="K21" s="176"/>
      <c r="L21" s="38"/>
    </row>
    <row r="22" spans="1:12" ht="21" customHeight="1">
      <c r="A22" s="554" t="s">
        <v>115</v>
      </c>
      <c r="B22" s="555"/>
      <c r="C22" s="555"/>
      <c r="D22" s="555"/>
      <c r="E22" s="555"/>
      <c r="F22" s="555"/>
      <c r="G22" s="555"/>
      <c r="H22" s="555"/>
      <c r="I22" s="555"/>
      <c r="J22" s="555"/>
      <c r="K22" s="556"/>
      <c r="L22" s="38"/>
    </row>
    <row r="23" spans="1:12" ht="21" customHeight="1">
      <c r="A23" s="178"/>
      <c r="B23" s="172"/>
      <c r="C23" s="172"/>
      <c r="D23" s="172"/>
      <c r="E23" s="172"/>
      <c r="F23" s="172"/>
      <c r="G23" s="172"/>
      <c r="H23" s="179"/>
      <c r="I23" s="172"/>
      <c r="J23" s="172"/>
      <c r="K23" s="180"/>
      <c r="L23" s="38"/>
    </row>
    <row r="24" spans="1:12" ht="21" customHeight="1">
      <c r="A24" s="178"/>
      <c r="B24" s="181"/>
      <c r="C24" s="172"/>
      <c r="D24" s="172"/>
      <c r="E24" s="172"/>
      <c r="F24" s="172"/>
      <c r="G24" s="172"/>
      <c r="H24" s="179"/>
      <c r="I24" s="172"/>
      <c r="J24" s="172"/>
      <c r="K24" s="180"/>
      <c r="L24" s="38"/>
    </row>
    <row r="25" spans="1:12" ht="21" customHeight="1">
      <c r="A25" s="178"/>
      <c r="B25" s="172"/>
      <c r="C25" s="172"/>
      <c r="D25" s="172"/>
      <c r="E25" s="172"/>
      <c r="F25" s="172"/>
      <c r="G25" s="172"/>
      <c r="H25" s="172"/>
      <c r="I25" s="172"/>
      <c r="J25" s="172"/>
      <c r="K25" s="180"/>
      <c r="L25" s="38"/>
    </row>
    <row r="26" spans="1:12" ht="21" customHeight="1">
      <c r="A26" s="178"/>
      <c r="B26" s="172"/>
      <c r="C26" s="172"/>
      <c r="D26" s="172"/>
      <c r="E26" s="172"/>
      <c r="F26" s="172"/>
      <c r="G26" s="172"/>
      <c r="H26" s="172"/>
      <c r="I26" s="172"/>
      <c r="J26" s="172"/>
      <c r="K26" s="180"/>
      <c r="L26" s="38"/>
    </row>
    <row r="27" spans="1:12" ht="21" customHeight="1">
      <c r="A27" s="178"/>
      <c r="B27" s="172"/>
      <c r="C27" s="172"/>
      <c r="D27" s="172"/>
      <c r="E27" s="172"/>
      <c r="F27" s="179"/>
      <c r="G27" s="179"/>
      <c r="H27" s="179"/>
      <c r="I27" s="179"/>
      <c r="J27" s="172"/>
      <c r="K27" s="180"/>
      <c r="L27" s="38"/>
    </row>
    <row r="28" spans="1:12" ht="21" customHeight="1">
      <c r="A28" s="550" t="s">
        <v>116</v>
      </c>
      <c r="B28" s="551"/>
      <c r="C28" s="551"/>
      <c r="D28" s="551"/>
      <c r="E28" s="551"/>
      <c r="F28" s="551"/>
      <c r="G28" s="551"/>
      <c r="H28" s="551"/>
      <c r="I28" s="551"/>
      <c r="J28" s="551"/>
      <c r="K28" s="552"/>
      <c r="L28" s="38"/>
    </row>
    <row r="29" spans="1:12" ht="21" customHeight="1">
      <c r="A29" s="178"/>
      <c r="B29" s="172"/>
      <c r="C29" s="171"/>
      <c r="D29" s="179"/>
      <c r="E29" s="172"/>
      <c r="F29" s="179"/>
      <c r="G29" s="179"/>
      <c r="H29" s="179"/>
      <c r="I29" s="179"/>
      <c r="J29" s="172"/>
      <c r="K29" s="180"/>
      <c r="L29" s="38"/>
    </row>
    <row r="30" spans="1:12" ht="21" customHeight="1">
      <c r="A30" s="550" t="s">
        <v>117</v>
      </c>
      <c r="B30" s="551"/>
      <c r="C30" s="551"/>
      <c r="D30" s="551"/>
      <c r="E30" s="551"/>
      <c r="F30" s="551"/>
      <c r="G30" s="551"/>
      <c r="H30" s="551"/>
      <c r="I30" s="551"/>
      <c r="J30" s="551"/>
      <c r="K30" s="552"/>
      <c r="L30" s="38"/>
    </row>
    <row r="31" spans="1:12" ht="21" customHeight="1">
      <c r="A31" s="550" t="s">
        <v>118</v>
      </c>
      <c r="B31" s="551"/>
      <c r="C31" s="551"/>
      <c r="D31" s="551"/>
      <c r="E31" s="551"/>
      <c r="F31" s="551"/>
      <c r="G31" s="551"/>
      <c r="H31" s="551"/>
      <c r="I31" s="551"/>
      <c r="J31" s="551"/>
      <c r="K31" s="552"/>
      <c r="L31" s="38"/>
    </row>
    <row r="32" spans="1:12" ht="21" customHeight="1">
      <c r="A32" s="550" t="s">
        <v>52</v>
      </c>
      <c r="B32" s="551"/>
      <c r="C32" s="551"/>
      <c r="D32" s="551"/>
      <c r="E32" s="551"/>
      <c r="F32" s="551"/>
      <c r="G32" s="551"/>
      <c r="H32" s="551"/>
      <c r="I32" s="551"/>
      <c r="J32" s="551"/>
      <c r="K32" s="552"/>
      <c r="L32" s="38"/>
    </row>
    <row r="33" spans="1:12" ht="21" customHeight="1">
      <c r="A33" s="178"/>
      <c r="B33" s="172"/>
      <c r="C33" s="172"/>
      <c r="D33" s="172"/>
      <c r="E33" s="172"/>
      <c r="F33" s="172"/>
      <c r="G33" s="172"/>
      <c r="H33" s="172"/>
      <c r="I33" s="172"/>
      <c r="J33" s="172"/>
      <c r="K33" s="180"/>
      <c r="L33" s="36"/>
    </row>
    <row r="34" spans="1:12" ht="21" customHeight="1">
      <c r="A34" s="178"/>
      <c r="B34" s="172"/>
      <c r="C34" s="172"/>
      <c r="D34" s="172"/>
      <c r="E34" s="172"/>
      <c r="F34" s="172"/>
      <c r="G34" s="172"/>
      <c r="H34" s="172"/>
      <c r="I34" s="172"/>
      <c r="J34" s="172"/>
      <c r="K34" s="180"/>
      <c r="L34" s="36"/>
    </row>
    <row r="35" spans="1:12" ht="21" customHeight="1">
      <c r="A35" s="178"/>
      <c r="B35" s="172"/>
      <c r="C35" s="172"/>
      <c r="D35" s="172"/>
      <c r="E35" s="172"/>
      <c r="F35" s="172"/>
      <c r="G35" s="172"/>
      <c r="H35" s="172"/>
      <c r="I35" s="172"/>
      <c r="J35" s="172"/>
      <c r="K35" s="180"/>
      <c r="L35" s="36"/>
    </row>
    <row r="36" spans="1:12" ht="21" customHeight="1">
      <c r="A36" s="178"/>
      <c r="B36" s="172"/>
      <c r="C36" s="172"/>
      <c r="D36" s="172"/>
      <c r="E36" s="172"/>
      <c r="F36" s="172"/>
      <c r="G36" s="172"/>
      <c r="H36" s="172"/>
      <c r="I36" s="172"/>
      <c r="J36" s="172"/>
      <c r="K36" s="180"/>
      <c r="L36" s="36"/>
    </row>
    <row r="37" spans="1:12" ht="36" customHeight="1">
      <c r="A37" s="182"/>
      <c r="B37" s="183"/>
      <c r="C37" s="183"/>
      <c r="D37" s="183"/>
      <c r="E37" s="183"/>
      <c r="F37" s="183"/>
      <c r="G37" s="183"/>
      <c r="H37" s="183"/>
      <c r="I37" s="183"/>
      <c r="J37" s="183"/>
      <c r="K37" s="184"/>
      <c r="L37" s="36"/>
    </row>
    <row r="38" spans="1:12" ht="21" customHeight="1">
      <c r="A38" s="35"/>
      <c r="B38" s="35"/>
      <c r="C38" s="35"/>
      <c r="D38" s="35"/>
      <c r="E38" s="35"/>
      <c r="F38" s="35"/>
      <c r="G38" s="35"/>
      <c r="H38" s="35"/>
      <c r="I38" s="35"/>
      <c r="J38" s="35"/>
      <c r="K38" s="35"/>
      <c r="L38" s="36"/>
    </row>
    <row r="39" spans="1:12" ht="21" customHeight="1">
      <c r="A39" s="35"/>
      <c r="B39" s="35"/>
      <c r="C39" s="35"/>
      <c r="D39" s="35"/>
      <c r="E39" s="35"/>
      <c r="F39" s="35"/>
      <c r="G39" s="35"/>
      <c r="H39" s="35"/>
      <c r="I39" s="35"/>
      <c r="J39" s="35"/>
      <c r="K39" s="35"/>
      <c r="L39" s="36"/>
    </row>
    <row r="40" spans="1:12" ht="21" customHeight="1">
      <c r="A40" s="36"/>
      <c r="B40" s="36"/>
      <c r="C40" s="36"/>
      <c r="D40" s="36"/>
      <c r="E40" s="36"/>
      <c r="F40" s="36"/>
      <c r="G40" s="36"/>
      <c r="H40" s="36"/>
      <c r="I40" s="36"/>
      <c r="J40" s="36"/>
      <c r="K40" s="36"/>
      <c r="L40" s="36"/>
    </row>
    <row r="41" spans="1:12" ht="21" customHeight="1"/>
    <row r="42" spans="1:12" ht="21" customHeight="1"/>
    <row r="43" spans="1:12" ht="21" customHeight="1"/>
    <row r="44" spans="1:12" ht="21" customHeight="1"/>
  </sheetData>
  <sheetProtection password="CA3B" sheet="1"/>
  <mergeCells count="15">
    <mergeCell ref="A32:K32"/>
    <mergeCell ref="A13:K13"/>
    <mergeCell ref="A22:K22"/>
    <mergeCell ref="A28:K28"/>
    <mergeCell ref="A30:K30"/>
    <mergeCell ref="A31:K31"/>
    <mergeCell ref="A15:K15"/>
    <mergeCell ref="D17:K17"/>
    <mergeCell ref="D18:G18"/>
    <mergeCell ref="H18:K18"/>
    <mergeCell ref="F11:G11"/>
    <mergeCell ref="A2:K2"/>
    <mergeCell ref="F9:G9"/>
    <mergeCell ref="F10:G10"/>
    <mergeCell ref="D19:E19"/>
  </mergeCells>
  <phoneticPr fontId="2"/>
  <printOptions horizontalCentered="1"/>
  <pageMargins left="0.98425196850393704" right="0.78740157480314965" top="0.98425196850393704" bottom="0.78740157480314965"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L56"/>
  <sheetViews>
    <sheetView view="pageBreakPreview" zoomScale="70" zoomScaleNormal="100" zoomScaleSheetLayoutView="70" workbookViewId="0">
      <selection activeCell="T16" sqref="T16"/>
    </sheetView>
  </sheetViews>
  <sheetFormatPr defaultRowHeight="17.25"/>
  <cols>
    <col min="1" max="1" width="1.625" style="33" customWidth="1"/>
    <col min="2" max="2" width="11.625" style="33" customWidth="1"/>
    <col min="3" max="3" width="1.625" style="33" customWidth="1"/>
    <col min="4" max="9" width="9.625" style="33" customWidth="1"/>
    <col min="10" max="10" width="9" style="33"/>
    <col min="11" max="11" width="1.625" style="33" customWidth="1"/>
    <col min="12" max="16384" width="9" style="33"/>
  </cols>
  <sheetData>
    <row r="1" spans="1:12">
      <c r="A1" s="256"/>
      <c r="B1" s="256"/>
      <c r="C1" s="256"/>
      <c r="D1" s="256"/>
      <c r="E1" s="256"/>
      <c r="F1" s="256"/>
      <c r="G1" s="256"/>
      <c r="H1" s="256"/>
      <c r="I1" s="256"/>
      <c r="J1" s="257"/>
      <c r="K1" s="219" t="str">
        <f>入力表!$C$1&amp;入力表!$D$1</f>
        <v>工般00</v>
      </c>
    </row>
    <row r="2" spans="1:12" ht="21" customHeight="1">
      <c r="A2" s="565" t="s">
        <v>397</v>
      </c>
      <c r="B2" s="565"/>
      <c r="C2" s="565"/>
      <c r="D2" s="565"/>
      <c r="E2" s="565"/>
      <c r="F2" s="565"/>
      <c r="G2" s="565"/>
      <c r="H2" s="565"/>
      <c r="I2" s="565"/>
      <c r="J2" s="565"/>
      <c r="K2" s="565"/>
      <c r="L2" s="34"/>
    </row>
    <row r="3" spans="1:12" ht="21" customHeight="1">
      <c r="A3" s="258"/>
      <c r="B3" s="258"/>
      <c r="C3" s="258"/>
      <c r="D3" s="258"/>
      <c r="E3" s="258"/>
      <c r="F3" s="258"/>
      <c r="G3" s="258"/>
      <c r="H3" s="258"/>
      <c r="I3" s="258"/>
      <c r="J3" s="258"/>
      <c r="K3" s="258"/>
      <c r="L3" s="34"/>
    </row>
    <row r="4" spans="1:12" ht="21" customHeight="1">
      <c r="A4" s="259"/>
      <c r="B4" s="259"/>
      <c r="C4" s="259"/>
      <c r="D4" s="259"/>
      <c r="E4" s="259"/>
      <c r="F4" s="259"/>
      <c r="G4" s="259"/>
      <c r="H4" s="259"/>
      <c r="I4" s="259"/>
      <c r="J4" s="259"/>
      <c r="K4" s="260"/>
    </row>
    <row r="5" spans="1:12" ht="21" customHeight="1">
      <c r="A5" s="259" t="str">
        <f>IF(入力表!$C$6="","",VLOOKUP(入力表!$C$6,入力表!$C$6:$I$7,2,TRUE))</f>
        <v>池田市長　　瀧　澤　智　子</v>
      </c>
      <c r="B5" s="259"/>
      <c r="C5" s="259"/>
      <c r="D5" s="259"/>
      <c r="E5" s="259"/>
      <c r="F5" s="259" t="str">
        <f>IF(入力表!$C$6&gt;2,"","様")</f>
        <v>様</v>
      </c>
      <c r="G5" s="259"/>
      <c r="H5" s="259"/>
      <c r="I5" s="259"/>
      <c r="J5" s="259"/>
      <c r="K5" s="259"/>
      <c r="L5" s="36"/>
    </row>
    <row r="6" spans="1:12" ht="21" customHeight="1">
      <c r="A6" s="259" t="str">
        <f>IF(入力表!$C$6=6,VLOOKUP(入力表!$C$6,入力表!#REF!,3,TRUE),"")</f>
        <v/>
      </c>
      <c r="B6" s="259"/>
      <c r="C6" s="259"/>
      <c r="D6" s="259"/>
      <c r="E6" s="259"/>
      <c r="F6" s="237" t="str">
        <f>IF(入力表!$C$6&lt;3,"","様")</f>
        <v/>
      </c>
      <c r="G6" s="259"/>
      <c r="H6" s="259"/>
      <c r="I6" s="259"/>
      <c r="J6" s="259"/>
      <c r="K6" s="259"/>
      <c r="L6" s="36"/>
    </row>
    <row r="7" spans="1:12" ht="21" customHeight="1">
      <c r="A7" s="259"/>
      <c r="B7" s="259"/>
      <c r="C7" s="259"/>
      <c r="D7" s="259"/>
      <c r="E7" s="259"/>
      <c r="F7" s="259"/>
      <c r="G7" s="259"/>
      <c r="H7" s="259"/>
      <c r="I7" s="259"/>
      <c r="J7" s="259"/>
      <c r="K7" s="259"/>
      <c r="L7" s="36"/>
    </row>
    <row r="8" spans="1:12" ht="21" customHeight="1">
      <c r="A8" s="259"/>
      <c r="B8" s="259"/>
      <c r="C8" s="259"/>
      <c r="D8" s="259"/>
      <c r="E8" s="259"/>
      <c r="F8" s="566" t="s">
        <v>455</v>
      </c>
      <c r="G8" s="566"/>
      <c r="H8" s="259"/>
      <c r="I8" s="259"/>
      <c r="J8" s="259"/>
      <c r="K8" s="259"/>
      <c r="L8" s="36"/>
    </row>
    <row r="9" spans="1:12" ht="21" customHeight="1">
      <c r="A9" s="259"/>
      <c r="B9" s="259"/>
      <c r="C9" s="259"/>
      <c r="D9" s="259"/>
      <c r="E9" s="259" t="s">
        <v>728</v>
      </c>
      <c r="F9" s="566" t="s">
        <v>456</v>
      </c>
      <c r="G9" s="566"/>
      <c r="H9" s="259"/>
      <c r="I9" s="259"/>
      <c r="J9" s="259"/>
      <c r="K9" s="259"/>
      <c r="L9" s="36"/>
    </row>
    <row r="10" spans="1:12" ht="21" customHeight="1">
      <c r="A10" s="259"/>
      <c r="B10" s="259"/>
      <c r="C10" s="259"/>
      <c r="D10" s="259"/>
      <c r="E10" s="259"/>
      <c r="F10" s="566" t="s">
        <v>457</v>
      </c>
      <c r="G10" s="566"/>
      <c r="H10" s="259"/>
      <c r="I10" s="259"/>
      <c r="J10" s="259"/>
      <c r="K10" s="260" t="s">
        <v>631</v>
      </c>
    </row>
    <row r="11" spans="1:12" ht="21" customHeight="1">
      <c r="A11" s="259"/>
      <c r="B11" s="259"/>
      <c r="C11" s="259"/>
      <c r="D11" s="259"/>
      <c r="E11" s="259"/>
      <c r="F11" s="259"/>
      <c r="G11" s="259"/>
      <c r="H11" s="259"/>
      <c r="I11" s="259"/>
      <c r="J11" s="259"/>
      <c r="K11" s="259"/>
      <c r="L11" s="36"/>
    </row>
    <row r="12" spans="1:12" ht="21" customHeight="1">
      <c r="A12" s="564" t="s">
        <v>405</v>
      </c>
      <c r="B12" s="564"/>
      <c r="C12" s="564"/>
      <c r="D12" s="564"/>
      <c r="E12" s="564"/>
      <c r="F12" s="564"/>
      <c r="G12" s="564"/>
      <c r="H12" s="564"/>
      <c r="I12" s="564"/>
      <c r="J12" s="564"/>
      <c r="K12" s="564"/>
      <c r="L12" s="36"/>
    </row>
    <row r="13" spans="1:12" ht="21" customHeight="1">
      <c r="A13" s="259"/>
      <c r="B13" s="259"/>
      <c r="C13" s="259"/>
      <c r="D13" s="259"/>
      <c r="E13" s="259"/>
      <c r="F13" s="259"/>
      <c r="G13" s="259"/>
      <c r="H13" s="259"/>
      <c r="I13" s="259"/>
      <c r="J13" s="259"/>
      <c r="K13" s="259"/>
      <c r="L13" s="36"/>
    </row>
    <row r="14" spans="1:12" ht="21" customHeight="1">
      <c r="A14" s="564" t="s">
        <v>53</v>
      </c>
      <c r="B14" s="564"/>
      <c r="C14" s="564"/>
      <c r="D14" s="564"/>
      <c r="E14" s="564"/>
      <c r="F14" s="564"/>
      <c r="G14" s="564"/>
      <c r="H14" s="564"/>
      <c r="I14" s="564"/>
      <c r="J14" s="564"/>
      <c r="K14" s="564"/>
      <c r="L14" s="37"/>
    </row>
    <row r="15" spans="1:12" ht="21" customHeight="1">
      <c r="A15" s="259"/>
      <c r="B15" s="259"/>
      <c r="C15" s="259"/>
      <c r="D15" s="259"/>
      <c r="E15" s="259"/>
      <c r="F15" s="259"/>
      <c r="G15" s="259"/>
      <c r="H15" s="259"/>
      <c r="I15" s="259"/>
      <c r="J15" s="259"/>
      <c r="K15" s="259"/>
      <c r="L15" s="36"/>
    </row>
    <row r="16" spans="1:12" ht="21" customHeight="1">
      <c r="A16" s="261"/>
      <c r="B16" s="262" t="s">
        <v>648</v>
      </c>
      <c r="C16" s="263"/>
      <c r="D16" s="567" t="str">
        <f>入力表!$C$2</f>
        <v>■■■工事</v>
      </c>
      <c r="E16" s="568"/>
      <c r="F16" s="568"/>
      <c r="G16" s="568"/>
      <c r="H16" s="568"/>
      <c r="I16" s="568"/>
      <c r="J16" s="568"/>
      <c r="K16" s="569"/>
      <c r="L16" s="38"/>
    </row>
    <row r="17" spans="1:12" ht="21" customHeight="1">
      <c r="A17" s="264"/>
      <c r="B17" s="262"/>
      <c r="C17" s="264"/>
      <c r="D17" s="264"/>
      <c r="E17" s="264"/>
      <c r="F17" s="264"/>
      <c r="G17" s="264"/>
      <c r="H17" s="264"/>
      <c r="I17" s="264"/>
      <c r="J17" s="264"/>
      <c r="K17" s="265" t="s">
        <v>649</v>
      </c>
      <c r="L17" s="38"/>
    </row>
    <row r="18" spans="1:12" ht="21" customHeight="1">
      <c r="A18" s="266"/>
      <c r="B18" s="267" t="s">
        <v>650</v>
      </c>
      <c r="C18" s="268"/>
      <c r="D18" s="269" t="s">
        <v>651</v>
      </c>
      <c r="E18" s="573" t="s">
        <v>652</v>
      </c>
      <c r="F18" s="574"/>
      <c r="G18" s="575"/>
      <c r="H18" s="576" t="s">
        <v>653</v>
      </c>
      <c r="I18" s="578" t="s">
        <v>654</v>
      </c>
      <c r="J18" s="579"/>
      <c r="K18" s="580"/>
      <c r="L18" s="38"/>
    </row>
    <row r="19" spans="1:12" ht="21" customHeight="1">
      <c r="A19" s="266"/>
      <c r="B19" s="267" t="s">
        <v>655</v>
      </c>
      <c r="C19" s="268"/>
      <c r="D19" s="269" t="s">
        <v>564</v>
      </c>
      <c r="E19" s="270" t="s">
        <v>565</v>
      </c>
      <c r="F19" s="269" t="s">
        <v>566</v>
      </c>
      <c r="G19" s="270" t="s">
        <v>567</v>
      </c>
      <c r="H19" s="577"/>
      <c r="I19" s="581"/>
      <c r="J19" s="582"/>
      <c r="K19" s="583"/>
      <c r="L19" s="38"/>
    </row>
    <row r="20" spans="1:12" ht="21" customHeight="1">
      <c r="A20" s="266"/>
      <c r="B20" s="271"/>
      <c r="C20" s="268"/>
      <c r="D20" s="272"/>
      <c r="E20" s="267"/>
      <c r="F20" s="272"/>
      <c r="G20" s="273"/>
      <c r="H20" s="269"/>
      <c r="I20" s="273"/>
      <c r="J20" s="273"/>
      <c r="K20" s="274"/>
      <c r="L20" s="38"/>
    </row>
    <row r="21" spans="1:12" ht="21" customHeight="1">
      <c r="A21" s="275"/>
      <c r="B21" s="270"/>
      <c r="C21" s="276"/>
      <c r="D21" s="269"/>
      <c r="E21" s="270"/>
      <c r="F21" s="269"/>
      <c r="G21" s="270"/>
      <c r="H21" s="269"/>
      <c r="I21" s="270"/>
      <c r="J21" s="270"/>
      <c r="K21" s="276"/>
      <c r="L21" s="38"/>
    </row>
    <row r="22" spans="1:12" ht="21" customHeight="1">
      <c r="A22" s="266"/>
      <c r="B22" s="273"/>
      <c r="C22" s="268"/>
      <c r="D22" s="272"/>
      <c r="E22" s="273"/>
      <c r="F22" s="272"/>
      <c r="G22" s="273"/>
      <c r="H22" s="269"/>
      <c r="I22" s="273"/>
      <c r="J22" s="273"/>
      <c r="K22" s="268"/>
      <c r="L22" s="38"/>
    </row>
    <row r="23" spans="1:12" ht="21" customHeight="1">
      <c r="A23" s="266"/>
      <c r="B23" s="271"/>
      <c r="C23" s="268"/>
      <c r="D23" s="272"/>
      <c r="E23" s="273"/>
      <c r="F23" s="272"/>
      <c r="G23" s="273"/>
      <c r="H23" s="269"/>
      <c r="I23" s="273"/>
      <c r="J23" s="273"/>
      <c r="K23" s="268"/>
      <c r="L23" s="38"/>
    </row>
    <row r="24" spans="1:12" ht="21" customHeight="1">
      <c r="A24" s="266"/>
      <c r="B24" s="273"/>
      <c r="C24" s="268"/>
      <c r="D24" s="272"/>
      <c r="E24" s="273"/>
      <c r="F24" s="272"/>
      <c r="G24" s="273"/>
      <c r="H24" s="272"/>
      <c r="I24" s="273"/>
      <c r="J24" s="273"/>
      <c r="K24" s="268"/>
      <c r="L24" s="38"/>
    </row>
    <row r="25" spans="1:12" ht="21" customHeight="1">
      <c r="A25" s="266"/>
      <c r="B25" s="273"/>
      <c r="C25" s="268"/>
      <c r="D25" s="272"/>
      <c r="E25" s="273"/>
      <c r="F25" s="272"/>
      <c r="G25" s="273"/>
      <c r="H25" s="272"/>
      <c r="I25" s="273"/>
      <c r="J25" s="273"/>
      <c r="K25" s="268"/>
      <c r="L25" s="38"/>
    </row>
    <row r="26" spans="1:12" ht="21" customHeight="1">
      <c r="A26" s="266"/>
      <c r="B26" s="273"/>
      <c r="C26" s="268"/>
      <c r="D26" s="272"/>
      <c r="E26" s="273"/>
      <c r="F26" s="269"/>
      <c r="G26" s="270"/>
      <c r="H26" s="269"/>
      <c r="I26" s="270"/>
      <c r="J26" s="273"/>
      <c r="K26" s="268"/>
      <c r="L26" s="38"/>
    </row>
    <row r="27" spans="1:12" ht="21" customHeight="1">
      <c r="A27" s="275"/>
      <c r="B27" s="270"/>
      <c r="C27" s="276"/>
      <c r="D27" s="269"/>
      <c r="E27" s="270"/>
      <c r="F27" s="269"/>
      <c r="G27" s="270"/>
      <c r="H27" s="269"/>
      <c r="I27" s="270"/>
      <c r="J27" s="270"/>
      <c r="K27" s="276"/>
      <c r="L27" s="38"/>
    </row>
    <row r="28" spans="1:12" ht="21" customHeight="1">
      <c r="A28" s="266"/>
      <c r="B28" s="273"/>
      <c r="C28" s="274"/>
      <c r="D28" s="269"/>
      <c r="E28" s="273"/>
      <c r="F28" s="269"/>
      <c r="G28" s="270"/>
      <c r="H28" s="269"/>
      <c r="I28" s="270"/>
      <c r="J28" s="273"/>
      <c r="K28" s="268"/>
      <c r="L28" s="38"/>
    </row>
    <row r="29" spans="1:12" ht="21" customHeight="1">
      <c r="A29" s="275"/>
      <c r="B29" s="270"/>
      <c r="C29" s="276"/>
      <c r="D29" s="269"/>
      <c r="E29" s="270"/>
      <c r="F29" s="269"/>
      <c r="G29" s="270"/>
      <c r="H29" s="269"/>
      <c r="I29" s="270"/>
      <c r="J29" s="270"/>
      <c r="K29" s="276"/>
      <c r="L29" s="38"/>
    </row>
    <row r="30" spans="1:12" ht="33" customHeight="1">
      <c r="A30" s="571" t="s">
        <v>297</v>
      </c>
      <c r="B30" s="572"/>
      <c r="C30" s="572"/>
      <c r="D30" s="572"/>
      <c r="E30" s="572"/>
      <c r="F30" s="572"/>
      <c r="G30" s="572"/>
      <c r="H30" s="572"/>
      <c r="I30" s="572"/>
      <c r="J30" s="572"/>
      <c r="K30" s="572"/>
      <c r="L30" s="38"/>
    </row>
    <row r="31" spans="1:12" ht="21" customHeight="1">
      <c r="A31" s="570" t="s">
        <v>618</v>
      </c>
      <c r="B31" s="570"/>
      <c r="C31" s="570"/>
      <c r="D31" s="570"/>
      <c r="E31" s="570"/>
      <c r="F31" s="570"/>
      <c r="G31" s="570"/>
      <c r="H31" s="570"/>
      <c r="I31" s="570"/>
      <c r="J31" s="570"/>
      <c r="K31" s="570"/>
      <c r="L31" s="36"/>
    </row>
    <row r="32" spans="1:12" ht="13.5" customHeight="1">
      <c r="A32" s="277" t="s">
        <v>230</v>
      </c>
      <c r="B32" s="278"/>
      <c r="C32" s="278"/>
      <c r="D32" s="278"/>
      <c r="E32" s="278"/>
      <c r="F32" s="278"/>
      <c r="G32" s="278"/>
      <c r="H32" s="278"/>
      <c r="I32" s="278"/>
      <c r="J32" s="278"/>
      <c r="K32" s="278"/>
      <c r="L32" s="36"/>
    </row>
    <row r="33" spans="1:12" ht="13.5" customHeight="1">
      <c r="A33" s="277" t="s">
        <v>619</v>
      </c>
      <c r="B33" s="278"/>
      <c r="C33" s="278"/>
      <c r="D33" s="278"/>
      <c r="E33" s="278"/>
      <c r="F33" s="278"/>
      <c r="G33" s="278"/>
      <c r="H33" s="278"/>
      <c r="I33" s="278"/>
      <c r="J33" s="278"/>
      <c r="K33" s="278"/>
      <c r="L33" s="36"/>
    </row>
    <row r="34" spans="1:12" ht="13.5" customHeight="1">
      <c r="A34" s="277" t="s">
        <v>231</v>
      </c>
      <c r="B34" s="278"/>
      <c r="C34" s="278"/>
      <c r="D34" s="278"/>
      <c r="E34" s="278"/>
      <c r="F34" s="278"/>
      <c r="G34" s="278"/>
      <c r="H34" s="278"/>
      <c r="I34" s="278"/>
      <c r="J34" s="278"/>
      <c r="K34" s="278"/>
      <c r="L34" s="36"/>
    </row>
    <row r="35" spans="1:12" ht="13.5" customHeight="1">
      <c r="A35" s="277" t="s">
        <v>620</v>
      </c>
      <c r="B35" s="278"/>
      <c r="C35" s="278"/>
      <c r="D35" s="278"/>
      <c r="E35" s="278"/>
      <c r="F35" s="278"/>
      <c r="G35" s="278"/>
      <c r="H35" s="278"/>
      <c r="I35" s="278"/>
      <c r="J35" s="278"/>
      <c r="K35" s="278"/>
      <c r="L35" s="36"/>
    </row>
    <row r="36" spans="1:12" ht="13.5" customHeight="1">
      <c r="A36" s="277" t="s">
        <v>621</v>
      </c>
      <c r="B36" s="278"/>
      <c r="C36" s="278"/>
      <c r="D36" s="278"/>
      <c r="E36" s="278"/>
      <c r="F36" s="278"/>
      <c r="G36" s="278"/>
      <c r="H36" s="278"/>
      <c r="I36" s="278"/>
      <c r="J36" s="278"/>
      <c r="K36" s="278"/>
      <c r="L36" s="36"/>
    </row>
    <row r="37" spans="1:12" ht="13.5" customHeight="1">
      <c r="A37" s="277" t="s">
        <v>622</v>
      </c>
      <c r="B37" s="278"/>
      <c r="C37" s="278"/>
      <c r="D37" s="278"/>
      <c r="E37" s="278"/>
      <c r="F37" s="278"/>
      <c r="G37" s="278"/>
      <c r="H37" s="278"/>
      <c r="I37" s="278"/>
      <c r="J37" s="278"/>
      <c r="K37" s="278"/>
      <c r="L37" s="36"/>
    </row>
    <row r="38" spans="1:12" ht="13.5" customHeight="1">
      <c r="A38" s="277" t="s">
        <v>388</v>
      </c>
      <c r="B38" s="278"/>
      <c r="C38" s="278"/>
      <c r="D38" s="278"/>
      <c r="E38" s="278"/>
      <c r="F38" s="278"/>
      <c r="G38" s="278"/>
      <c r="H38" s="278"/>
      <c r="I38" s="278"/>
      <c r="J38" s="278"/>
      <c r="K38" s="278"/>
      <c r="L38" s="36"/>
    </row>
    <row r="39" spans="1:12" ht="13.5" customHeight="1">
      <c r="A39" s="277" t="s">
        <v>569</v>
      </c>
      <c r="B39" s="278"/>
      <c r="C39" s="278"/>
      <c r="D39" s="278"/>
      <c r="E39" s="278"/>
      <c r="F39" s="278"/>
      <c r="G39" s="278"/>
      <c r="H39" s="278"/>
      <c r="I39" s="278"/>
      <c r="J39" s="278"/>
      <c r="K39" s="278"/>
      <c r="L39" s="36"/>
    </row>
    <row r="40" spans="1:12" ht="13.5" customHeight="1">
      <c r="A40" s="277" t="s">
        <v>570</v>
      </c>
      <c r="B40" s="278"/>
      <c r="C40" s="278"/>
      <c r="D40" s="278"/>
      <c r="E40" s="278"/>
      <c r="F40" s="278"/>
      <c r="G40" s="278"/>
      <c r="H40" s="278"/>
      <c r="I40" s="278"/>
      <c r="J40" s="278"/>
      <c r="K40" s="278"/>
      <c r="L40" s="36"/>
    </row>
    <row r="41" spans="1:12" ht="13.5" customHeight="1">
      <c r="A41" s="277" t="s">
        <v>57</v>
      </c>
      <c r="B41" s="278"/>
      <c r="C41" s="278"/>
      <c r="D41" s="278"/>
      <c r="E41" s="278"/>
      <c r="F41" s="278"/>
      <c r="G41" s="278"/>
      <c r="H41" s="278"/>
      <c r="I41" s="278"/>
      <c r="J41" s="278"/>
      <c r="K41" s="278"/>
      <c r="L41" s="36"/>
    </row>
    <row r="42" spans="1:12" ht="13.5" customHeight="1">
      <c r="A42" s="277" t="s">
        <v>761</v>
      </c>
      <c r="B42" s="278"/>
      <c r="C42" s="278"/>
      <c r="D42" s="278"/>
      <c r="E42" s="278"/>
      <c r="F42" s="278"/>
      <c r="G42" s="278"/>
      <c r="H42" s="278"/>
      <c r="I42" s="278"/>
      <c r="J42" s="278"/>
      <c r="K42" s="278"/>
      <c r="L42" s="36"/>
    </row>
    <row r="43" spans="1:12" ht="13.5" customHeight="1">
      <c r="A43" s="39"/>
      <c r="B43" s="39"/>
      <c r="C43" s="39"/>
      <c r="D43" s="39"/>
      <c r="E43" s="39"/>
      <c r="F43" s="39"/>
      <c r="G43" s="39"/>
      <c r="H43" s="39"/>
      <c r="I43" s="39"/>
      <c r="J43" s="39"/>
      <c r="K43" s="39"/>
      <c r="L43" s="36"/>
    </row>
    <row r="44" spans="1:12" ht="13.5" customHeight="1">
      <c r="A44" s="39"/>
      <c r="B44" s="39"/>
      <c r="C44" s="39"/>
      <c r="D44" s="39"/>
      <c r="E44" s="39"/>
      <c r="F44" s="39"/>
      <c r="G44" s="39"/>
      <c r="H44" s="39"/>
      <c r="I44" s="39"/>
      <c r="J44" s="39"/>
      <c r="K44" s="39"/>
      <c r="L44" s="36"/>
    </row>
    <row r="45" spans="1:12" ht="13.5" customHeight="1">
      <c r="A45" s="39"/>
      <c r="B45" s="39"/>
      <c r="C45" s="39"/>
      <c r="D45" s="39"/>
      <c r="E45" s="39"/>
      <c r="F45" s="39"/>
      <c r="G45" s="39"/>
      <c r="H45" s="39"/>
      <c r="I45" s="39"/>
      <c r="J45" s="39"/>
      <c r="K45" s="39"/>
      <c r="L45" s="36"/>
    </row>
    <row r="46" spans="1:12" ht="13.5" customHeight="1">
      <c r="A46" s="39"/>
      <c r="B46" s="39"/>
      <c r="C46" s="39"/>
      <c r="D46" s="39"/>
      <c r="E46" s="39"/>
      <c r="F46" s="39"/>
      <c r="G46" s="39"/>
      <c r="H46" s="39"/>
      <c r="I46" s="39"/>
      <c r="J46" s="39"/>
      <c r="K46" s="39"/>
      <c r="L46" s="36"/>
    </row>
    <row r="47" spans="1:12" ht="21" customHeight="1">
      <c r="A47" s="40"/>
      <c r="B47" s="40"/>
      <c r="C47" s="40"/>
      <c r="D47" s="40"/>
      <c r="E47" s="40"/>
      <c r="F47" s="40"/>
      <c r="G47" s="40"/>
      <c r="H47" s="40"/>
      <c r="I47" s="40"/>
      <c r="J47" s="40"/>
      <c r="K47" s="40"/>
      <c r="L47" s="36"/>
    </row>
    <row r="48" spans="1:12" ht="21" customHeight="1">
      <c r="A48" s="40"/>
      <c r="B48" s="40"/>
      <c r="C48" s="40"/>
      <c r="D48" s="40"/>
      <c r="E48" s="40"/>
      <c r="F48" s="40"/>
      <c r="G48" s="40"/>
      <c r="H48" s="40"/>
      <c r="I48" s="40"/>
      <c r="J48" s="40"/>
      <c r="K48" s="40"/>
      <c r="L48" s="36"/>
    </row>
    <row r="49" spans="1:12" ht="21" customHeight="1">
      <c r="A49" s="40"/>
      <c r="B49" s="40"/>
      <c r="C49" s="40"/>
      <c r="D49" s="40"/>
      <c r="E49" s="40"/>
      <c r="F49" s="40"/>
      <c r="G49" s="40"/>
      <c r="H49" s="40"/>
      <c r="I49" s="40"/>
      <c r="J49" s="40"/>
      <c r="K49" s="40"/>
      <c r="L49" s="36"/>
    </row>
    <row r="50" spans="1:12" ht="21" customHeight="1">
      <c r="A50" s="41"/>
      <c r="B50" s="41"/>
      <c r="C50" s="41"/>
      <c r="D50" s="41"/>
      <c r="E50" s="41"/>
      <c r="F50" s="41"/>
      <c r="G50" s="41"/>
      <c r="H50" s="41"/>
      <c r="I50" s="41"/>
      <c r="J50" s="41"/>
      <c r="K50" s="41"/>
      <c r="L50" s="36"/>
    </row>
    <row r="51" spans="1:12" ht="21" customHeight="1">
      <c r="A51" s="35"/>
      <c r="B51" s="35"/>
      <c r="C51" s="35"/>
      <c r="D51" s="35"/>
      <c r="E51" s="35"/>
      <c r="F51" s="35"/>
      <c r="G51" s="35"/>
      <c r="H51" s="35"/>
      <c r="I51" s="35"/>
      <c r="J51" s="35"/>
      <c r="K51" s="35"/>
      <c r="L51" s="36"/>
    </row>
    <row r="52" spans="1:12" ht="21" customHeight="1">
      <c r="A52" s="36"/>
      <c r="B52" s="36"/>
      <c r="C52" s="36"/>
      <c r="D52" s="36"/>
      <c r="E52" s="36"/>
      <c r="F52" s="36"/>
      <c r="G52" s="36"/>
      <c r="H52" s="36"/>
      <c r="I52" s="36"/>
      <c r="J52" s="36"/>
      <c r="K52" s="36"/>
      <c r="L52" s="36"/>
    </row>
    <row r="53" spans="1:12" ht="21" customHeight="1"/>
    <row r="54" spans="1:12" ht="21" customHeight="1"/>
    <row r="55" spans="1:12" ht="21" customHeight="1"/>
    <row r="56" spans="1:12" ht="21" customHeight="1"/>
  </sheetData>
  <sheetProtection password="CA3B" sheet="1"/>
  <mergeCells count="12">
    <mergeCell ref="D16:K16"/>
    <mergeCell ref="A31:K31"/>
    <mergeCell ref="A30:K30"/>
    <mergeCell ref="E18:G18"/>
    <mergeCell ref="H18:H19"/>
    <mergeCell ref="I18:K19"/>
    <mergeCell ref="A14:K14"/>
    <mergeCell ref="A2:K2"/>
    <mergeCell ref="F8:G8"/>
    <mergeCell ref="F9:G9"/>
    <mergeCell ref="F10:G10"/>
    <mergeCell ref="A12:K12"/>
  </mergeCells>
  <phoneticPr fontId="17"/>
  <printOptions horizontalCentered="1"/>
  <pageMargins left="0.98425196850393704"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1"/>
  <sheetViews>
    <sheetView view="pageBreakPreview" zoomScale="60" zoomScaleNormal="100" workbookViewId="0">
      <selection activeCell="K11" sqref="K11:L12"/>
    </sheetView>
  </sheetViews>
  <sheetFormatPr defaultColWidth="5.25" defaultRowHeight="14.25"/>
  <cols>
    <col min="1" max="16384" width="5.25" style="6"/>
  </cols>
  <sheetData>
    <row r="1" spans="1:16" ht="18.75">
      <c r="A1" s="156"/>
      <c r="B1" s="156"/>
      <c r="C1" s="156"/>
      <c r="D1" s="156"/>
      <c r="E1" s="595" t="s">
        <v>1286</v>
      </c>
      <c r="F1" s="595"/>
      <c r="G1" s="595"/>
      <c r="H1" s="595"/>
      <c r="I1" s="595"/>
      <c r="J1" s="595"/>
      <c r="K1" s="596"/>
      <c r="L1" s="596"/>
      <c r="M1" s="156"/>
      <c r="N1" s="156"/>
      <c r="O1" s="156"/>
      <c r="P1" s="156"/>
    </row>
    <row r="2" spans="1:16" ht="33.75" customHeight="1">
      <c r="A2" s="156"/>
      <c r="B2" s="156"/>
      <c r="C2" s="156"/>
      <c r="D2" s="156"/>
      <c r="E2" s="156"/>
      <c r="F2" s="156"/>
      <c r="G2" s="156"/>
      <c r="H2" s="156"/>
      <c r="I2" s="156"/>
      <c r="J2" s="156"/>
      <c r="K2" s="156"/>
      <c r="L2" s="156"/>
      <c r="M2" s="156"/>
      <c r="N2" s="156"/>
      <c r="O2" s="156"/>
      <c r="P2" s="156"/>
    </row>
    <row r="3" spans="1:16">
      <c r="A3" s="156"/>
      <c r="B3" s="156"/>
      <c r="C3" s="156"/>
      <c r="D3" s="156"/>
      <c r="E3" s="156"/>
      <c r="F3" s="156"/>
      <c r="G3" s="156"/>
      <c r="H3" s="156"/>
      <c r="I3" s="156"/>
      <c r="J3" s="156"/>
      <c r="K3" s="156"/>
      <c r="L3" s="156"/>
      <c r="M3" s="156"/>
      <c r="N3" s="156"/>
      <c r="O3" s="156"/>
      <c r="P3" s="185" t="s">
        <v>820</v>
      </c>
    </row>
    <row r="4" spans="1:16" ht="24.75" customHeight="1">
      <c r="A4" s="156"/>
      <c r="B4" s="156"/>
      <c r="C4" s="156"/>
      <c r="D4" s="156"/>
      <c r="E4" s="156"/>
      <c r="F4" s="156"/>
      <c r="G4" s="156"/>
      <c r="H4" s="156"/>
      <c r="I4" s="156"/>
      <c r="J4" s="156"/>
      <c r="K4" s="156"/>
      <c r="L4" s="156"/>
      <c r="M4" s="156"/>
      <c r="N4" s="156"/>
      <c r="O4" s="156"/>
      <c r="P4" s="156"/>
    </row>
    <row r="5" spans="1:16" ht="23.25" customHeight="1">
      <c r="A5" s="610" t="str">
        <f>IF(入力表!$C$6="","",VLOOKUP(入力表!$C$6,入力表!$C$6:$I$7,2,TRUE))</f>
        <v>池田市長　　瀧　澤　智　子</v>
      </c>
      <c r="B5" s="610"/>
      <c r="C5" s="610"/>
      <c r="D5" s="610"/>
      <c r="E5" s="610"/>
      <c r="F5" s="610"/>
      <c r="G5" s="155" t="str">
        <f>IF(入力表!C6&gt;2,"","様")</f>
        <v>様</v>
      </c>
      <c r="H5" s="156"/>
      <c r="I5" s="156"/>
      <c r="J5" s="156"/>
      <c r="K5" s="156"/>
      <c r="L5" s="156"/>
      <c r="M5" s="156"/>
      <c r="N5" s="156"/>
      <c r="O5" s="156"/>
      <c r="P5" s="156"/>
    </row>
    <row r="6" spans="1:16" ht="12.75" customHeight="1">
      <c r="A6" s="155"/>
      <c r="B6" s="155"/>
      <c r="C6" s="155"/>
      <c r="D6" s="155"/>
      <c r="E6" s="155"/>
      <c r="F6" s="155"/>
      <c r="G6" s="155"/>
      <c r="H6" s="156"/>
      <c r="I6" s="156"/>
      <c r="J6" s="156"/>
      <c r="K6" s="156"/>
      <c r="L6" s="156"/>
      <c r="M6" s="156"/>
      <c r="N6" s="156"/>
      <c r="O6" s="156"/>
      <c r="P6" s="156"/>
    </row>
    <row r="7" spans="1:16" ht="23.25" customHeight="1">
      <c r="A7" s="156" t="str">
        <f>IF(入力表!C6&gt;2,VLOOKUP(入力表!C6,入力表!#REF!,3,TRUE),"")</f>
        <v/>
      </c>
      <c r="B7" s="155"/>
      <c r="C7" s="155"/>
      <c r="D7" s="155"/>
      <c r="E7" s="155"/>
      <c r="F7" s="155" t="str">
        <f>IF(入力表!$C$6&lt;3,"","様")</f>
        <v/>
      </c>
      <c r="G7" s="156"/>
      <c r="H7" s="156"/>
      <c r="I7" s="156"/>
      <c r="J7" s="156"/>
      <c r="K7" s="156"/>
      <c r="L7" s="156"/>
      <c r="M7" s="156"/>
      <c r="N7" s="156"/>
      <c r="O7" s="156"/>
      <c r="P7" s="156"/>
    </row>
    <row r="8" spans="1:16" ht="30" customHeight="1">
      <c r="A8" s="156"/>
      <c r="B8" s="156"/>
      <c r="C8" s="156"/>
      <c r="D8" s="156"/>
      <c r="E8" s="156"/>
      <c r="F8" s="156"/>
      <c r="G8" s="156"/>
      <c r="H8" s="156"/>
      <c r="I8" s="156"/>
      <c r="J8" s="156"/>
      <c r="K8" s="156"/>
      <c r="L8" s="156"/>
      <c r="M8" s="156"/>
      <c r="N8" s="156"/>
      <c r="O8" s="156"/>
      <c r="P8" s="156"/>
    </row>
    <row r="9" spans="1:16" ht="23.25" customHeight="1">
      <c r="A9" s="156"/>
      <c r="B9" s="156"/>
      <c r="C9" s="156"/>
      <c r="D9" s="156"/>
      <c r="E9" s="156"/>
      <c r="F9" s="185"/>
      <c r="G9" s="156"/>
      <c r="H9" s="156"/>
      <c r="I9" s="611" t="s">
        <v>431</v>
      </c>
      <c r="J9" s="611"/>
      <c r="K9" s="186"/>
      <c r="L9" s="186"/>
      <c r="M9" s="186"/>
      <c r="N9" s="186"/>
      <c r="O9" s="186"/>
      <c r="P9" s="186"/>
    </row>
    <row r="10" spans="1:16" ht="23.25" customHeight="1">
      <c r="A10" s="156"/>
      <c r="B10" s="156"/>
      <c r="C10" s="156"/>
      <c r="D10" s="156"/>
      <c r="E10" s="156"/>
      <c r="F10" s="597" t="s">
        <v>228</v>
      </c>
      <c r="G10" s="597"/>
      <c r="H10" s="597"/>
      <c r="I10" s="187"/>
      <c r="J10" s="156"/>
      <c r="K10" s="186"/>
      <c r="L10" s="186"/>
      <c r="M10" s="186"/>
      <c r="N10" s="186"/>
      <c r="O10" s="186"/>
      <c r="P10" s="186"/>
    </row>
    <row r="11" spans="1:16" ht="23.25" customHeight="1">
      <c r="A11" s="156"/>
      <c r="B11" s="156"/>
      <c r="C11" s="156"/>
      <c r="D11" s="156"/>
      <c r="E11" s="156"/>
      <c r="F11" s="156"/>
      <c r="G11" s="156"/>
      <c r="H11" s="185"/>
      <c r="I11" s="611" t="s">
        <v>332</v>
      </c>
      <c r="J11" s="611"/>
      <c r="K11" s="613"/>
      <c r="L11" s="612"/>
      <c r="M11" s="612"/>
      <c r="N11" s="612"/>
      <c r="O11" s="612"/>
      <c r="P11" s="614" t="s">
        <v>154</v>
      </c>
    </row>
    <row r="12" spans="1:16">
      <c r="A12" s="156"/>
      <c r="B12" s="156"/>
      <c r="C12" s="156"/>
      <c r="D12" s="156"/>
      <c r="E12" s="156"/>
      <c r="F12" s="156"/>
      <c r="G12" s="156"/>
      <c r="H12" s="156"/>
      <c r="I12" s="156"/>
      <c r="J12" s="156"/>
      <c r="K12" s="612"/>
      <c r="L12" s="612"/>
      <c r="M12" s="612"/>
      <c r="N12" s="612"/>
      <c r="O12" s="612"/>
      <c r="P12" s="614"/>
    </row>
    <row r="13" spans="1:16">
      <c r="A13" s="131"/>
      <c r="B13" s="131"/>
      <c r="C13" s="131"/>
      <c r="D13" s="131"/>
      <c r="E13" s="131"/>
      <c r="F13" s="131"/>
      <c r="G13" s="131"/>
      <c r="H13" s="131"/>
      <c r="I13" s="131"/>
      <c r="J13" s="131"/>
      <c r="K13" s="131"/>
      <c r="L13" s="131"/>
      <c r="M13" s="131"/>
      <c r="N13" s="131"/>
      <c r="O13" s="131"/>
      <c r="P13" s="131"/>
    </row>
    <row r="14" spans="1:16">
      <c r="A14" s="131"/>
      <c r="B14" s="131"/>
      <c r="C14" s="131"/>
      <c r="D14" s="131"/>
      <c r="E14" s="131"/>
      <c r="F14" s="131"/>
      <c r="G14" s="131"/>
      <c r="H14" s="131"/>
      <c r="I14" s="131"/>
      <c r="J14" s="131"/>
      <c r="K14" s="131"/>
      <c r="L14" s="131"/>
      <c r="M14" s="131"/>
      <c r="N14" s="131"/>
      <c r="O14" s="131"/>
      <c r="P14" s="131"/>
    </row>
    <row r="15" spans="1:16">
      <c r="A15" s="131"/>
      <c r="B15" s="131"/>
      <c r="C15" s="131"/>
      <c r="D15" s="131"/>
      <c r="E15" s="131"/>
      <c r="F15" s="131"/>
      <c r="G15" s="131"/>
      <c r="H15" s="131"/>
      <c r="I15" s="131"/>
      <c r="J15" s="131"/>
      <c r="K15" s="131"/>
      <c r="L15" s="131"/>
      <c r="M15" s="131"/>
      <c r="N15" s="131"/>
      <c r="O15" s="131"/>
      <c r="P15" s="131"/>
    </row>
    <row r="16" spans="1:16">
      <c r="A16" s="131"/>
      <c r="B16" s="154"/>
      <c r="C16" s="188"/>
      <c r="D16" s="188"/>
      <c r="E16" s="188"/>
      <c r="F16" s="188"/>
      <c r="G16" s="188"/>
      <c r="H16" s="189"/>
      <c r="I16" s="189"/>
      <c r="J16" s="131"/>
      <c r="K16" s="131"/>
      <c r="L16" s="131"/>
      <c r="M16" s="131"/>
      <c r="N16" s="131"/>
      <c r="O16" s="131"/>
      <c r="P16" s="131"/>
    </row>
    <row r="17" spans="1:16">
      <c r="A17" s="131"/>
      <c r="B17" s="154" t="s">
        <v>1292</v>
      </c>
      <c r="C17" s="131"/>
      <c r="D17" s="131"/>
      <c r="E17" s="131"/>
      <c r="F17" s="131"/>
      <c r="G17" s="131"/>
      <c r="H17" s="131"/>
      <c r="I17" s="131"/>
      <c r="J17" s="131"/>
      <c r="K17" s="131"/>
      <c r="L17" s="131"/>
      <c r="M17" s="131"/>
      <c r="N17" s="131"/>
      <c r="O17" s="131"/>
      <c r="P17" s="131"/>
    </row>
    <row r="18" spans="1:16" ht="23.25" customHeight="1">
      <c r="A18" s="131"/>
      <c r="B18" s="131"/>
      <c r="C18" s="131"/>
      <c r="D18" s="131"/>
      <c r="E18" s="131"/>
      <c r="F18" s="131"/>
      <c r="G18" s="131"/>
      <c r="H18" s="131"/>
      <c r="I18" s="131"/>
      <c r="J18" s="131"/>
      <c r="K18" s="131"/>
      <c r="L18" s="131"/>
      <c r="M18" s="131"/>
      <c r="N18" s="131"/>
      <c r="O18" s="131"/>
      <c r="P18" s="131"/>
    </row>
    <row r="19" spans="1:16" ht="47.25" customHeight="1">
      <c r="A19" s="597" t="s">
        <v>132</v>
      </c>
      <c r="B19" s="597"/>
      <c r="C19" s="597"/>
      <c r="D19" s="597"/>
      <c r="E19" s="597"/>
      <c r="F19" s="597"/>
      <c r="G19" s="597"/>
      <c r="H19" s="597"/>
      <c r="I19" s="597"/>
      <c r="J19" s="597"/>
      <c r="K19" s="597"/>
      <c r="L19" s="597"/>
      <c r="M19" s="597"/>
      <c r="N19" s="597"/>
      <c r="O19" s="597"/>
      <c r="P19" s="597"/>
    </row>
    <row r="20" spans="1:16" ht="18.75" customHeight="1">
      <c r="A20" s="131"/>
      <c r="B20" s="604" t="s">
        <v>1287</v>
      </c>
      <c r="C20" s="605"/>
      <c r="D20" s="606"/>
      <c r="E20" s="598" t="str">
        <f>"　　"&amp;MID(入力表!$C$2,1,20)</f>
        <v>　　■■■工事</v>
      </c>
      <c r="F20" s="599"/>
      <c r="G20" s="599"/>
      <c r="H20" s="599"/>
      <c r="I20" s="599"/>
      <c r="J20" s="599"/>
      <c r="K20" s="599"/>
      <c r="L20" s="599"/>
      <c r="M20" s="599"/>
      <c r="N20" s="599"/>
      <c r="O20" s="600"/>
      <c r="P20" s="131"/>
    </row>
    <row r="21" spans="1:16" ht="18.75" customHeight="1">
      <c r="A21" s="131"/>
      <c r="B21" s="607"/>
      <c r="C21" s="608"/>
      <c r="D21" s="609"/>
      <c r="E21" s="601" t="str">
        <f>"　　"&amp;MID(入力表!$C$2,21,40)</f>
        <v>　　</v>
      </c>
      <c r="F21" s="602"/>
      <c r="G21" s="602"/>
      <c r="H21" s="602"/>
      <c r="I21" s="602"/>
      <c r="J21" s="602"/>
      <c r="K21" s="602"/>
      <c r="L21" s="602"/>
      <c r="M21" s="602"/>
      <c r="N21" s="602"/>
      <c r="O21" s="603"/>
      <c r="P21" s="131"/>
    </row>
    <row r="22" spans="1:16" ht="37.5" customHeight="1">
      <c r="A22" s="131"/>
      <c r="B22" s="586" t="s">
        <v>1288</v>
      </c>
      <c r="C22" s="586"/>
      <c r="D22" s="587"/>
      <c r="E22" s="594" t="str">
        <f>IF(入力表!C3="","",入力表!C3)</f>
        <v>池田市■■■〇丁目〇番〇号</v>
      </c>
      <c r="F22" s="594"/>
      <c r="G22" s="594"/>
      <c r="H22" s="594"/>
      <c r="I22" s="594"/>
      <c r="J22" s="594"/>
      <c r="K22" s="594"/>
      <c r="L22" s="594"/>
      <c r="M22" s="594"/>
      <c r="N22" s="594"/>
      <c r="O22" s="594"/>
      <c r="P22" s="131"/>
    </row>
    <row r="23" spans="1:16" ht="37.5" customHeight="1">
      <c r="A23" s="131"/>
      <c r="B23" s="586" t="s">
        <v>333</v>
      </c>
      <c r="C23" s="586"/>
      <c r="D23" s="587"/>
      <c r="E23" s="588">
        <f>IF(入力表!C7="","",入力表!C7)</f>
        <v>45019</v>
      </c>
      <c r="F23" s="588"/>
      <c r="G23" s="588"/>
      <c r="H23" s="588"/>
      <c r="I23" s="588"/>
      <c r="J23" s="588"/>
      <c r="K23" s="588"/>
      <c r="L23" s="588"/>
      <c r="M23" s="588"/>
      <c r="N23" s="588"/>
      <c r="O23" s="588"/>
      <c r="P23" s="131"/>
    </row>
    <row r="24" spans="1:16" ht="37.5" customHeight="1">
      <c r="A24" s="131"/>
      <c r="B24" s="586" t="s">
        <v>1289</v>
      </c>
      <c r="C24" s="586"/>
      <c r="D24" s="587"/>
      <c r="E24" s="589"/>
      <c r="F24" s="589"/>
      <c r="G24" s="589"/>
      <c r="H24" s="589"/>
      <c r="I24" s="589"/>
      <c r="J24" s="589"/>
      <c r="K24" s="589"/>
      <c r="L24" s="589"/>
      <c r="M24" s="589"/>
      <c r="N24" s="589"/>
      <c r="O24" s="589"/>
      <c r="P24" s="131"/>
    </row>
    <row r="25" spans="1:16" ht="37.5" customHeight="1">
      <c r="A25" s="131"/>
      <c r="B25" s="586" t="s">
        <v>1290</v>
      </c>
      <c r="C25" s="586"/>
      <c r="D25" s="587"/>
      <c r="E25" s="590">
        <f>IF(入力表!C4="","",入力表!C4)</f>
        <v>45020</v>
      </c>
      <c r="F25" s="591"/>
      <c r="G25" s="591"/>
      <c r="H25" s="591"/>
      <c r="I25" s="591"/>
      <c r="J25" s="190" t="s">
        <v>334</v>
      </c>
      <c r="K25" s="591">
        <f>IF(入力表!C5="","",入力表!C5)</f>
        <v>45382</v>
      </c>
      <c r="L25" s="591"/>
      <c r="M25" s="591"/>
      <c r="N25" s="591"/>
      <c r="O25" s="592"/>
      <c r="P25" s="131"/>
    </row>
    <row r="26" spans="1:16" ht="37.5" customHeight="1">
      <c r="A26" s="131"/>
      <c r="B26" s="586" t="s">
        <v>92</v>
      </c>
      <c r="C26" s="586"/>
      <c r="D26" s="587"/>
      <c r="E26" s="593"/>
      <c r="F26" s="593"/>
      <c r="G26" s="593"/>
      <c r="H26" s="593"/>
      <c r="I26" s="593"/>
      <c r="J26" s="593"/>
      <c r="K26" s="593"/>
      <c r="L26" s="593"/>
      <c r="M26" s="593"/>
      <c r="N26" s="593"/>
      <c r="O26" s="593"/>
      <c r="P26" s="131"/>
    </row>
    <row r="27" spans="1:16" ht="37.5" customHeight="1">
      <c r="A27" s="131"/>
      <c r="B27" s="586" t="s">
        <v>1291</v>
      </c>
      <c r="C27" s="586"/>
      <c r="D27" s="587"/>
      <c r="E27" s="593"/>
      <c r="F27" s="593"/>
      <c r="G27" s="593"/>
      <c r="H27" s="593"/>
      <c r="I27" s="593"/>
      <c r="J27" s="593"/>
      <c r="K27" s="593"/>
      <c r="L27" s="593"/>
      <c r="M27" s="593"/>
      <c r="N27" s="593"/>
      <c r="O27" s="593"/>
      <c r="P27" s="131"/>
    </row>
    <row r="28" spans="1:16" ht="37.5" customHeight="1">
      <c r="A28" s="131"/>
      <c r="B28" s="586" t="s">
        <v>521</v>
      </c>
      <c r="C28" s="586"/>
      <c r="D28" s="587"/>
      <c r="E28" s="584"/>
      <c r="F28" s="584"/>
      <c r="G28" s="584"/>
      <c r="H28" s="584"/>
      <c r="I28" s="584"/>
      <c r="J28" s="584"/>
      <c r="K28" s="584"/>
      <c r="L28" s="584"/>
      <c r="M28" s="584"/>
      <c r="N28" s="584"/>
      <c r="O28" s="584"/>
      <c r="P28" s="131"/>
    </row>
    <row r="29" spans="1:16" ht="37.5" customHeight="1">
      <c r="A29" s="131"/>
      <c r="B29" s="586" t="s">
        <v>307</v>
      </c>
      <c r="C29" s="586"/>
      <c r="D29" s="587"/>
      <c r="E29" s="585"/>
      <c r="F29" s="585"/>
      <c r="G29" s="585"/>
      <c r="H29" s="585"/>
      <c r="I29" s="585"/>
      <c r="J29" s="585"/>
      <c r="K29" s="585"/>
      <c r="L29" s="585"/>
      <c r="M29" s="585"/>
      <c r="N29" s="585"/>
      <c r="O29" s="585"/>
      <c r="P29" s="131"/>
    </row>
    <row r="30" spans="1:16" ht="36.75" customHeight="1">
      <c r="B30" s="8"/>
      <c r="C30" s="9"/>
      <c r="D30" s="9"/>
      <c r="E30" s="9"/>
      <c r="F30" s="9"/>
      <c r="G30" s="9"/>
      <c r="H30" s="10"/>
      <c r="I30" s="10"/>
      <c r="J30" s="10"/>
      <c r="K30" s="10"/>
      <c r="L30" s="10"/>
    </row>
    <row r="31" spans="1:16" ht="51.75" customHeight="1">
      <c r="B31" s="8"/>
      <c r="C31" s="9"/>
      <c r="D31" s="9"/>
      <c r="E31" s="9"/>
      <c r="F31" s="9"/>
      <c r="G31" s="9"/>
      <c r="H31" s="10"/>
      <c r="I31" s="10"/>
      <c r="J31" s="10"/>
      <c r="K31" s="10"/>
      <c r="L31" s="10"/>
    </row>
  </sheetData>
  <sheetProtection password="CA3B" sheet="1"/>
  <mergeCells count="29">
    <mergeCell ref="E22:O22"/>
    <mergeCell ref="B22:D22"/>
    <mergeCell ref="E1:L1"/>
    <mergeCell ref="A19:P19"/>
    <mergeCell ref="E20:O20"/>
    <mergeCell ref="E21:O21"/>
    <mergeCell ref="B20:D21"/>
    <mergeCell ref="A5:F5"/>
    <mergeCell ref="I9:J9"/>
    <mergeCell ref="I11:J11"/>
    <mergeCell ref="M11:O12"/>
    <mergeCell ref="F10:H10"/>
    <mergeCell ref="K11:L12"/>
    <mergeCell ref="P11:P12"/>
    <mergeCell ref="E28:O28"/>
    <mergeCell ref="E29:O29"/>
    <mergeCell ref="B28:D28"/>
    <mergeCell ref="E23:O23"/>
    <mergeCell ref="B29:D29"/>
    <mergeCell ref="E24:O24"/>
    <mergeCell ref="E25:I25"/>
    <mergeCell ref="K25:O25"/>
    <mergeCell ref="E27:O27"/>
    <mergeCell ref="B23:D23"/>
    <mergeCell ref="B27:D27"/>
    <mergeCell ref="B24:D24"/>
    <mergeCell ref="B25:D25"/>
    <mergeCell ref="B26:D26"/>
    <mergeCell ref="E26:O26"/>
  </mergeCells>
  <phoneticPr fontId="17"/>
  <pageMargins left="0.98425196850393704"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R40"/>
  <sheetViews>
    <sheetView view="pageBreakPreview" zoomScale="60" zoomScaleNormal="100" workbookViewId="0">
      <selection activeCell="X13" sqref="X13"/>
    </sheetView>
  </sheetViews>
  <sheetFormatPr defaultRowHeight="13.5"/>
  <cols>
    <col min="1" max="1" width="2.625" style="17" customWidth="1"/>
    <col min="2" max="2" width="12.625" style="17" customWidth="1"/>
    <col min="3" max="4" width="9.625" style="17" customWidth="1"/>
    <col min="5" max="6" width="2.625" style="17" customWidth="1"/>
    <col min="7" max="7" width="18.625" style="17" customWidth="1"/>
    <col min="8" max="11" width="2.625" style="17" customWidth="1"/>
    <col min="12" max="12" width="12.625" style="17" customWidth="1"/>
    <col min="13" max="13" width="18.625" style="17" customWidth="1"/>
    <col min="14" max="16" width="2.625" style="17" customWidth="1"/>
    <col min="17" max="17" width="12.625" style="17" customWidth="1"/>
    <col min="18" max="18" width="18.625" style="17" customWidth="1"/>
    <col min="19" max="16384" width="9" style="17"/>
  </cols>
  <sheetData>
    <row r="1" spans="1:18" ht="18" customHeight="1">
      <c r="A1" s="279" t="s">
        <v>270</v>
      </c>
      <c r="B1" s="279"/>
      <c r="C1" s="279"/>
      <c r="D1" s="279"/>
      <c r="E1" s="279"/>
      <c r="F1" s="279"/>
      <c r="G1" s="280"/>
      <c r="H1" s="279"/>
      <c r="I1" s="279"/>
      <c r="J1" s="279"/>
      <c r="K1" s="279"/>
      <c r="L1" s="279"/>
      <c r="M1" s="279"/>
      <c r="N1" s="279"/>
      <c r="O1" s="279"/>
      <c r="P1" s="279"/>
      <c r="Q1" s="279"/>
      <c r="R1" s="279"/>
    </row>
    <row r="2" spans="1:18" ht="14.25" customHeight="1" thickBot="1">
      <c r="A2" s="281"/>
      <c r="B2" s="281"/>
      <c r="C2" s="281"/>
      <c r="D2" s="281"/>
      <c r="E2" s="281"/>
      <c r="F2" s="281"/>
      <c r="G2" s="281"/>
      <c r="H2" s="281"/>
      <c r="I2" s="281"/>
      <c r="J2" s="281"/>
      <c r="K2" s="281"/>
      <c r="L2" s="281"/>
      <c r="M2" s="281"/>
      <c r="N2" s="281"/>
      <c r="O2" s="281"/>
      <c r="P2" s="281"/>
      <c r="Q2" s="281"/>
      <c r="R2" s="281"/>
    </row>
    <row r="3" spans="1:18" ht="14.25" customHeight="1">
      <c r="A3" s="652" t="s">
        <v>673</v>
      </c>
      <c r="B3" s="645"/>
      <c r="C3" s="662" t="str">
        <f>IF(入力表!$C$6="","",VLOOKUP(入力表!$C$6,入力表!$C$6:$I$7,2,TRUE))</f>
        <v>池田市長　　瀧　澤　智　子</v>
      </c>
      <c r="D3" s="663"/>
      <c r="E3" s="663"/>
      <c r="F3" s="663"/>
      <c r="G3" s="282" t="str">
        <f>IF(入力表!$C$6&gt;2,VLOOKUP(入力表!$C$6,入力表!#REF!,3,TRUE),"")</f>
        <v/>
      </c>
      <c r="H3" s="281"/>
      <c r="I3" s="281"/>
      <c r="J3" s="642" t="s">
        <v>674</v>
      </c>
      <c r="K3" s="283" t="s">
        <v>497</v>
      </c>
      <c r="L3" s="636">
        <f>IF(入力表!C4="","",入力表!C4)</f>
        <v>45020</v>
      </c>
      <c r="M3" s="637"/>
      <c r="N3" s="284"/>
      <c r="O3" s="284"/>
      <c r="P3" s="281"/>
      <c r="Q3" s="281"/>
      <c r="R3" s="219" t="str">
        <f>入力表!$C$1&amp;入力表!$D$1</f>
        <v>工般00</v>
      </c>
    </row>
    <row r="4" spans="1:18" ht="14.25" customHeight="1" thickBot="1">
      <c r="A4" s="634" t="s">
        <v>675</v>
      </c>
      <c r="B4" s="635"/>
      <c r="C4" s="664" t="str">
        <f>IF(入力表!C2="","",入力表!C2)</f>
        <v>■■■工事</v>
      </c>
      <c r="D4" s="665"/>
      <c r="E4" s="665"/>
      <c r="F4" s="665"/>
      <c r="G4" s="666"/>
      <c r="H4" s="285"/>
      <c r="I4" s="281"/>
      <c r="J4" s="643"/>
      <c r="K4" s="286" t="s">
        <v>676</v>
      </c>
      <c r="L4" s="638">
        <f>IF(入力表!C5="","",入力表!C5)</f>
        <v>45382</v>
      </c>
      <c r="M4" s="639"/>
      <c r="N4" s="284"/>
      <c r="O4" s="284"/>
      <c r="P4" s="281"/>
      <c r="Q4" s="281"/>
      <c r="R4" s="281"/>
    </row>
    <row r="5" spans="1:18" ht="14.25" customHeight="1">
      <c r="A5" s="287"/>
      <c r="B5" s="287"/>
      <c r="C5" s="284"/>
      <c r="D5" s="284"/>
      <c r="E5" s="281"/>
      <c r="F5" s="281"/>
      <c r="G5" s="281"/>
      <c r="H5" s="281"/>
      <c r="I5" s="281"/>
      <c r="J5" s="288"/>
      <c r="K5" s="284"/>
      <c r="L5" s="289"/>
      <c r="M5" s="289"/>
      <c r="N5" s="284"/>
      <c r="O5" s="284"/>
      <c r="P5" s="281"/>
      <c r="Q5" s="281"/>
      <c r="R5" s="281"/>
    </row>
    <row r="6" spans="1:18" ht="14.25" customHeight="1" thickBot="1">
      <c r="A6" s="281"/>
      <c r="B6" s="281"/>
      <c r="C6" s="281"/>
      <c r="D6" s="281"/>
      <c r="E6" s="281"/>
      <c r="F6" s="281"/>
      <c r="G6" s="281"/>
      <c r="H6" s="281"/>
      <c r="I6" s="281"/>
      <c r="J6" s="619" t="s">
        <v>597</v>
      </c>
      <c r="K6" s="619"/>
      <c r="L6" s="619"/>
      <c r="M6" s="619"/>
      <c r="N6" s="281"/>
      <c r="O6" s="281"/>
      <c r="P6" s="281"/>
      <c r="Q6" s="281"/>
      <c r="R6" s="281"/>
    </row>
    <row r="7" spans="1:18" ht="14.25" customHeight="1">
      <c r="A7" s="652" t="s">
        <v>598</v>
      </c>
      <c r="B7" s="653"/>
      <c r="C7" s="290"/>
      <c r="D7" s="291"/>
      <c r="E7" s="290"/>
      <c r="F7" s="292"/>
      <c r="G7" s="281"/>
      <c r="H7" s="281"/>
      <c r="I7" s="281"/>
      <c r="J7" s="631" t="s">
        <v>599</v>
      </c>
      <c r="K7" s="644" t="s">
        <v>600</v>
      </c>
      <c r="L7" s="645"/>
      <c r="M7" s="293"/>
      <c r="N7" s="281"/>
      <c r="O7" s="622" t="s">
        <v>599</v>
      </c>
      <c r="P7" s="620" t="s">
        <v>600</v>
      </c>
      <c r="Q7" s="621"/>
      <c r="R7" s="294"/>
    </row>
    <row r="8" spans="1:18" ht="14.25" customHeight="1">
      <c r="A8" s="657" t="s">
        <v>601</v>
      </c>
      <c r="B8" s="658"/>
      <c r="C8" s="659"/>
      <c r="D8" s="295"/>
      <c r="E8" s="296"/>
      <c r="F8" s="297"/>
      <c r="G8" s="281"/>
      <c r="H8" s="281"/>
      <c r="I8" s="281"/>
      <c r="J8" s="632"/>
      <c r="K8" s="625" t="s">
        <v>602</v>
      </c>
      <c r="L8" s="626"/>
      <c r="M8" s="298"/>
      <c r="N8" s="281"/>
      <c r="O8" s="623"/>
      <c r="P8" s="625" t="s">
        <v>602</v>
      </c>
      <c r="Q8" s="626"/>
      <c r="R8" s="299"/>
    </row>
    <row r="9" spans="1:18" ht="14.25" customHeight="1" thickBot="1">
      <c r="A9" s="634" t="s">
        <v>137</v>
      </c>
      <c r="B9" s="660"/>
      <c r="C9" s="661"/>
      <c r="D9" s="286"/>
      <c r="E9" s="300"/>
      <c r="F9" s="301"/>
      <c r="G9" s="281"/>
      <c r="H9" s="281"/>
      <c r="I9" s="281"/>
      <c r="J9" s="632"/>
      <c r="K9" s="620" t="s">
        <v>133</v>
      </c>
      <c r="L9" s="621"/>
      <c r="M9" s="298"/>
      <c r="N9" s="281"/>
      <c r="O9" s="623"/>
      <c r="P9" s="620" t="s">
        <v>133</v>
      </c>
      <c r="Q9" s="621"/>
      <c r="R9" s="299"/>
    </row>
    <row r="10" spans="1:18" ht="14.25" customHeight="1">
      <c r="A10" s="654" t="s">
        <v>138</v>
      </c>
      <c r="B10" s="655"/>
      <c r="C10" s="302"/>
      <c r="D10" s="303"/>
      <c r="E10" s="304"/>
      <c r="F10" s="305"/>
      <c r="G10" s="281"/>
      <c r="H10" s="281"/>
      <c r="I10" s="306"/>
      <c r="J10" s="632"/>
      <c r="K10" s="629" t="s">
        <v>139</v>
      </c>
      <c r="L10" s="630"/>
      <c r="M10" s="298"/>
      <c r="N10" s="307"/>
      <c r="O10" s="623"/>
      <c r="P10" s="629" t="s">
        <v>139</v>
      </c>
      <c r="Q10" s="626"/>
      <c r="R10" s="299"/>
    </row>
    <row r="11" spans="1:18" ht="14.25" customHeight="1">
      <c r="A11" s="308"/>
      <c r="B11" s="309" t="s">
        <v>140</v>
      </c>
      <c r="C11" s="310"/>
      <c r="D11" s="311"/>
      <c r="E11" s="312"/>
      <c r="F11" s="313"/>
      <c r="G11" s="281"/>
      <c r="H11" s="281"/>
      <c r="I11" s="314"/>
      <c r="J11" s="633"/>
      <c r="K11" s="308"/>
      <c r="L11" s="315" t="s">
        <v>140</v>
      </c>
      <c r="M11" s="298"/>
      <c r="N11" s="284"/>
      <c r="O11" s="624"/>
      <c r="P11" s="308"/>
      <c r="Q11" s="315" t="s">
        <v>140</v>
      </c>
      <c r="R11" s="299"/>
    </row>
    <row r="12" spans="1:18" ht="14.25" customHeight="1" thickBot="1">
      <c r="A12" s="629" t="s">
        <v>138</v>
      </c>
      <c r="B12" s="656"/>
      <c r="C12" s="310"/>
      <c r="D12" s="311"/>
      <c r="E12" s="312"/>
      <c r="F12" s="313"/>
      <c r="G12" s="281"/>
      <c r="H12" s="281"/>
      <c r="I12" s="314"/>
      <c r="J12" s="634" t="s">
        <v>674</v>
      </c>
      <c r="K12" s="635"/>
      <c r="L12" s="640" t="s">
        <v>141</v>
      </c>
      <c r="M12" s="641"/>
      <c r="N12" s="284"/>
      <c r="O12" s="620" t="s">
        <v>674</v>
      </c>
      <c r="P12" s="621"/>
      <c r="Q12" s="627" t="s">
        <v>141</v>
      </c>
      <c r="R12" s="628"/>
    </row>
    <row r="13" spans="1:18" ht="14.25" customHeight="1">
      <c r="A13" s="308"/>
      <c r="B13" s="309" t="s">
        <v>140</v>
      </c>
      <c r="C13" s="310"/>
      <c r="D13" s="311"/>
      <c r="E13" s="312"/>
      <c r="F13" s="313"/>
      <c r="G13" s="281"/>
      <c r="H13" s="281"/>
      <c r="I13" s="314"/>
      <c r="J13" s="281"/>
      <c r="K13" s="281"/>
      <c r="L13" s="281"/>
      <c r="M13" s="281"/>
      <c r="N13" s="284"/>
      <c r="O13" s="281"/>
      <c r="P13" s="281"/>
      <c r="Q13" s="281"/>
      <c r="R13" s="281"/>
    </row>
    <row r="14" spans="1:18" ht="14.25" customHeight="1" thickBot="1">
      <c r="A14" s="281"/>
      <c r="B14" s="281"/>
      <c r="C14" s="281"/>
      <c r="D14" s="281"/>
      <c r="E14" s="281"/>
      <c r="F14" s="281"/>
      <c r="G14" s="281"/>
      <c r="H14" s="281"/>
      <c r="I14" s="314"/>
      <c r="J14" s="622" t="s">
        <v>599</v>
      </c>
      <c r="K14" s="620" t="s">
        <v>600</v>
      </c>
      <c r="L14" s="621"/>
      <c r="M14" s="294"/>
      <c r="N14" s="284"/>
      <c r="O14" s="622" t="s">
        <v>599</v>
      </c>
      <c r="P14" s="620" t="s">
        <v>600</v>
      </c>
      <c r="Q14" s="621"/>
      <c r="R14" s="294"/>
    </row>
    <row r="15" spans="1:18" ht="14.25" customHeight="1">
      <c r="A15" s="648" t="s">
        <v>142</v>
      </c>
      <c r="B15" s="649"/>
      <c r="C15" s="646" t="s">
        <v>143</v>
      </c>
      <c r="D15" s="647"/>
      <c r="E15" s="281"/>
      <c r="F15" s="281"/>
      <c r="G15" s="316" t="s">
        <v>144</v>
      </c>
      <c r="H15" s="287"/>
      <c r="I15" s="314"/>
      <c r="J15" s="623"/>
      <c r="K15" s="625" t="s">
        <v>602</v>
      </c>
      <c r="L15" s="626"/>
      <c r="M15" s="299"/>
      <c r="N15" s="284"/>
      <c r="O15" s="623"/>
      <c r="P15" s="625" t="s">
        <v>602</v>
      </c>
      <c r="Q15" s="626"/>
      <c r="R15" s="299"/>
    </row>
    <row r="16" spans="1:18" ht="14.25" customHeight="1" thickBot="1">
      <c r="A16" s="650"/>
      <c r="B16" s="651"/>
      <c r="C16" s="317"/>
      <c r="D16" s="318"/>
      <c r="E16" s="281"/>
      <c r="F16" s="306"/>
      <c r="G16" s="319"/>
      <c r="H16" s="287"/>
      <c r="I16" s="314"/>
      <c r="J16" s="623"/>
      <c r="K16" s="620" t="s">
        <v>133</v>
      </c>
      <c r="L16" s="621"/>
      <c r="M16" s="299"/>
      <c r="N16" s="320"/>
      <c r="O16" s="623"/>
      <c r="P16" s="620" t="s">
        <v>133</v>
      </c>
      <c r="Q16" s="621"/>
      <c r="R16" s="299"/>
    </row>
    <row r="17" spans="1:18" ht="14.25" customHeight="1">
      <c r="A17" s="281"/>
      <c r="B17" s="281"/>
      <c r="C17" s="281"/>
      <c r="D17" s="314"/>
      <c r="E17" s="281"/>
      <c r="F17" s="314"/>
      <c r="G17" s="281"/>
      <c r="H17" s="284"/>
      <c r="I17" s="306"/>
      <c r="J17" s="623"/>
      <c r="K17" s="629" t="s">
        <v>139</v>
      </c>
      <c r="L17" s="626"/>
      <c r="M17" s="299"/>
      <c r="N17" s="281"/>
      <c r="O17" s="623"/>
      <c r="P17" s="629" t="s">
        <v>139</v>
      </c>
      <c r="Q17" s="626"/>
      <c r="R17" s="299"/>
    </row>
    <row r="18" spans="1:18" ht="14.25" customHeight="1">
      <c r="A18" s="281"/>
      <c r="B18" s="281"/>
      <c r="C18" s="281"/>
      <c r="D18" s="321"/>
      <c r="E18" s="322"/>
      <c r="F18" s="306"/>
      <c r="G18" s="307"/>
      <c r="H18" s="323"/>
      <c r="I18" s="314"/>
      <c r="J18" s="624"/>
      <c r="K18" s="308"/>
      <c r="L18" s="315" t="s">
        <v>140</v>
      </c>
      <c r="M18" s="299"/>
      <c r="N18" s="281"/>
      <c r="O18" s="624"/>
      <c r="P18" s="308"/>
      <c r="Q18" s="315" t="s">
        <v>140</v>
      </c>
      <c r="R18" s="299"/>
    </row>
    <row r="19" spans="1:18" ht="14.25" customHeight="1">
      <c r="A19" s="281"/>
      <c r="B19" s="281"/>
      <c r="C19" s="281"/>
      <c r="D19" s="324"/>
      <c r="E19" s="284"/>
      <c r="F19" s="314"/>
      <c r="G19" s="284"/>
      <c r="H19" s="287"/>
      <c r="I19" s="314"/>
      <c r="J19" s="620" t="s">
        <v>674</v>
      </c>
      <c r="K19" s="621"/>
      <c r="L19" s="627" t="s">
        <v>141</v>
      </c>
      <c r="M19" s="628"/>
      <c r="N19" s="281"/>
      <c r="O19" s="620" t="s">
        <v>674</v>
      </c>
      <c r="P19" s="621"/>
      <c r="Q19" s="627" t="s">
        <v>141</v>
      </c>
      <c r="R19" s="628"/>
    </row>
    <row r="20" spans="1:18" ht="14.25" customHeight="1">
      <c r="A20" s="615" t="s">
        <v>145</v>
      </c>
      <c r="B20" s="616"/>
      <c r="C20" s="325"/>
      <c r="D20" s="326"/>
      <c r="E20" s="284"/>
      <c r="F20" s="327"/>
      <c r="G20" s="328" t="s">
        <v>146</v>
      </c>
      <c r="H20" s="287"/>
      <c r="I20" s="314"/>
      <c r="J20" s="281"/>
      <c r="K20" s="281"/>
      <c r="L20" s="281"/>
      <c r="M20" s="281"/>
      <c r="N20" s="281"/>
      <c r="O20" s="281"/>
      <c r="P20" s="281"/>
      <c r="Q20" s="281"/>
      <c r="R20" s="281"/>
    </row>
    <row r="21" spans="1:18" ht="14.25" customHeight="1">
      <c r="A21" s="617"/>
      <c r="B21" s="618"/>
      <c r="C21" s="329"/>
      <c r="D21" s="330"/>
      <c r="E21" s="284"/>
      <c r="F21" s="284"/>
      <c r="G21" s="331"/>
      <c r="H21" s="284"/>
      <c r="I21" s="314"/>
      <c r="J21" s="622" t="s">
        <v>599</v>
      </c>
      <c r="K21" s="620" t="s">
        <v>600</v>
      </c>
      <c r="L21" s="621"/>
      <c r="M21" s="294"/>
      <c r="N21" s="281"/>
      <c r="O21" s="622" t="s">
        <v>599</v>
      </c>
      <c r="P21" s="620" t="s">
        <v>600</v>
      </c>
      <c r="Q21" s="621"/>
      <c r="R21" s="294"/>
    </row>
    <row r="22" spans="1:18" ht="14.25" customHeight="1">
      <c r="A22" s="281"/>
      <c r="B22" s="281"/>
      <c r="C22" s="281"/>
      <c r="D22" s="281"/>
      <c r="E22" s="284"/>
      <c r="F22" s="284"/>
      <c r="G22" s="281"/>
      <c r="H22" s="281"/>
      <c r="I22" s="314"/>
      <c r="J22" s="623"/>
      <c r="K22" s="625" t="s">
        <v>602</v>
      </c>
      <c r="L22" s="626"/>
      <c r="M22" s="299"/>
      <c r="N22" s="281"/>
      <c r="O22" s="623"/>
      <c r="P22" s="625" t="s">
        <v>602</v>
      </c>
      <c r="Q22" s="626"/>
      <c r="R22" s="299"/>
    </row>
    <row r="23" spans="1:18" ht="14.25" customHeight="1">
      <c r="A23" s="281"/>
      <c r="B23" s="281"/>
      <c r="C23" s="281"/>
      <c r="D23" s="281"/>
      <c r="E23" s="284"/>
      <c r="F23" s="284"/>
      <c r="G23" s="284"/>
      <c r="H23" s="281"/>
      <c r="I23" s="321"/>
      <c r="J23" s="623"/>
      <c r="K23" s="620" t="s">
        <v>133</v>
      </c>
      <c r="L23" s="621"/>
      <c r="M23" s="299"/>
      <c r="N23" s="281"/>
      <c r="O23" s="623"/>
      <c r="P23" s="620" t="s">
        <v>133</v>
      </c>
      <c r="Q23" s="621"/>
      <c r="R23" s="299"/>
    </row>
    <row r="24" spans="1:18" ht="14.25" customHeight="1">
      <c r="A24" s="281" t="s">
        <v>147</v>
      </c>
      <c r="B24" s="281"/>
      <c r="C24" s="281"/>
      <c r="D24" s="284"/>
      <c r="E24" s="284"/>
      <c r="F24" s="284"/>
      <c r="G24" s="284"/>
      <c r="H24" s="281"/>
      <c r="I24" s="314"/>
      <c r="J24" s="623"/>
      <c r="K24" s="629" t="s">
        <v>139</v>
      </c>
      <c r="L24" s="626"/>
      <c r="M24" s="299"/>
      <c r="N24" s="307"/>
      <c r="O24" s="623"/>
      <c r="P24" s="629" t="s">
        <v>139</v>
      </c>
      <c r="Q24" s="626"/>
      <c r="R24" s="299"/>
    </row>
    <row r="25" spans="1:18" ht="14.25" customHeight="1">
      <c r="A25" s="281" t="s">
        <v>576</v>
      </c>
      <c r="B25" s="281"/>
      <c r="C25" s="281"/>
      <c r="D25" s="284"/>
      <c r="E25" s="281"/>
      <c r="F25" s="281"/>
      <c r="G25" s="281"/>
      <c r="H25" s="281"/>
      <c r="I25" s="314"/>
      <c r="J25" s="624"/>
      <c r="K25" s="308"/>
      <c r="L25" s="315" t="s">
        <v>140</v>
      </c>
      <c r="M25" s="299"/>
      <c r="N25" s="284"/>
      <c r="O25" s="624"/>
      <c r="P25" s="308"/>
      <c r="Q25" s="315" t="s">
        <v>140</v>
      </c>
      <c r="R25" s="299"/>
    </row>
    <row r="26" spans="1:18" ht="14.25" customHeight="1">
      <c r="A26" s="281" t="s">
        <v>730</v>
      </c>
      <c r="B26" s="281"/>
      <c r="C26" s="281"/>
      <c r="D26" s="281"/>
      <c r="E26" s="281"/>
      <c r="F26" s="281"/>
      <c r="G26" s="281"/>
      <c r="H26" s="281"/>
      <c r="I26" s="314"/>
      <c r="J26" s="620" t="s">
        <v>674</v>
      </c>
      <c r="K26" s="621"/>
      <c r="L26" s="627" t="s">
        <v>141</v>
      </c>
      <c r="M26" s="628"/>
      <c r="N26" s="284"/>
      <c r="O26" s="620" t="s">
        <v>674</v>
      </c>
      <c r="P26" s="621"/>
      <c r="Q26" s="627" t="s">
        <v>141</v>
      </c>
      <c r="R26" s="628"/>
    </row>
    <row r="27" spans="1:18" ht="14.25" customHeight="1">
      <c r="A27" s="281"/>
      <c r="B27" s="281"/>
      <c r="C27" s="281"/>
      <c r="D27" s="281"/>
      <c r="E27" s="281"/>
      <c r="F27" s="281"/>
      <c r="G27" s="281"/>
      <c r="H27" s="281"/>
      <c r="I27" s="314"/>
      <c r="J27" s="281"/>
      <c r="K27" s="281"/>
      <c r="L27" s="281"/>
      <c r="M27" s="281"/>
      <c r="N27" s="284"/>
      <c r="O27" s="281"/>
      <c r="P27" s="281"/>
      <c r="Q27" s="281"/>
      <c r="R27" s="281"/>
    </row>
    <row r="28" spans="1:18" ht="14.25" customHeight="1">
      <c r="A28" s="332"/>
      <c r="B28" s="281" t="s">
        <v>1401</v>
      </c>
      <c r="C28" s="281"/>
      <c r="D28" s="281"/>
      <c r="E28" s="281"/>
      <c r="F28" s="281"/>
      <c r="G28" s="281"/>
      <c r="H28" s="281"/>
      <c r="I28" s="314"/>
      <c r="J28" s="622" t="s">
        <v>599</v>
      </c>
      <c r="K28" s="620" t="s">
        <v>600</v>
      </c>
      <c r="L28" s="621"/>
      <c r="M28" s="294"/>
      <c r="N28" s="284"/>
      <c r="O28" s="622" t="s">
        <v>599</v>
      </c>
      <c r="P28" s="620" t="s">
        <v>600</v>
      </c>
      <c r="Q28" s="621"/>
      <c r="R28" s="294"/>
    </row>
    <row r="29" spans="1:18" ht="14.25" customHeight="1">
      <c r="A29" s="281"/>
      <c r="B29" s="281"/>
      <c r="C29" s="281"/>
      <c r="D29" s="281"/>
      <c r="E29" s="281"/>
      <c r="F29" s="281"/>
      <c r="G29" s="281"/>
      <c r="H29" s="281"/>
      <c r="I29" s="314"/>
      <c r="J29" s="623"/>
      <c r="K29" s="625" t="s">
        <v>602</v>
      </c>
      <c r="L29" s="626"/>
      <c r="M29" s="299"/>
      <c r="N29" s="284"/>
      <c r="O29" s="623"/>
      <c r="P29" s="625" t="s">
        <v>602</v>
      </c>
      <c r="Q29" s="626"/>
      <c r="R29" s="299"/>
    </row>
    <row r="30" spans="1:18" ht="14.25" customHeight="1">
      <c r="A30" s="281"/>
      <c r="B30" s="281"/>
      <c r="C30" s="281"/>
      <c r="D30" s="281"/>
      <c r="E30" s="281"/>
      <c r="F30" s="281"/>
      <c r="G30" s="281"/>
      <c r="H30" s="281"/>
      <c r="I30" s="321"/>
      <c r="J30" s="623"/>
      <c r="K30" s="620" t="s">
        <v>133</v>
      </c>
      <c r="L30" s="621"/>
      <c r="M30" s="299"/>
      <c r="N30" s="320"/>
      <c r="O30" s="623"/>
      <c r="P30" s="620" t="s">
        <v>133</v>
      </c>
      <c r="Q30" s="621"/>
      <c r="R30" s="299"/>
    </row>
    <row r="31" spans="1:18" ht="14.25" customHeight="1">
      <c r="A31" s="281"/>
      <c r="B31" s="281"/>
      <c r="C31" s="281"/>
      <c r="D31" s="281"/>
      <c r="E31" s="281"/>
      <c r="F31" s="281"/>
      <c r="G31" s="281"/>
      <c r="H31" s="281"/>
      <c r="I31" s="306"/>
      <c r="J31" s="623"/>
      <c r="K31" s="629" t="s">
        <v>139</v>
      </c>
      <c r="L31" s="626"/>
      <c r="M31" s="299"/>
      <c r="N31" s="281"/>
      <c r="O31" s="623"/>
      <c r="P31" s="629" t="s">
        <v>139</v>
      </c>
      <c r="Q31" s="626"/>
      <c r="R31" s="299"/>
    </row>
    <row r="32" spans="1:18" ht="14.25" customHeight="1">
      <c r="A32" s="281"/>
      <c r="B32" s="281"/>
      <c r="C32" s="281"/>
      <c r="D32" s="281"/>
      <c r="E32" s="281"/>
      <c r="F32" s="281"/>
      <c r="G32" s="281"/>
      <c r="H32" s="281"/>
      <c r="I32" s="314"/>
      <c r="J32" s="624"/>
      <c r="K32" s="308"/>
      <c r="L32" s="315" t="s">
        <v>140</v>
      </c>
      <c r="M32" s="299"/>
      <c r="N32" s="281"/>
      <c r="O32" s="624"/>
      <c r="P32" s="308"/>
      <c r="Q32" s="315" t="s">
        <v>140</v>
      </c>
      <c r="R32" s="299"/>
    </row>
    <row r="33" spans="1:18" ht="14.25" customHeight="1">
      <c r="A33" s="281"/>
      <c r="B33" s="281"/>
      <c r="C33" s="281"/>
      <c r="D33" s="281"/>
      <c r="E33" s="281"/>
      <c r="F33" s="281"/>
      <c r="G33" s="281"/>
      <c r="H33" s="281"/>
      <c r="I33" s="314"/>
      <c r="J33" s="620" t="s">
        <v>674</v>
      </c>
      <c r="K33" s="621"/>
      <c r="L33" s="627" t="s">
        <v>141</v>
      </c>
      <c r="M33" s="628"/>
      <c r="N33" s="281"/>
      <c r="O33" s="620" t="s">
        <v>674</v>
      </c>
      <c r="P33" s="621"/>
      <c r="Q33" s="627" t="s">
        <v>141</v>
      </c>
      <c r="R33" s="628"/>
    </row>
    <row r="34" spans="1:18" ht="14.25" customHeight="1">
      <c r="A34" s="333"/>
      <c r="B34" s="334"/>
      <c r="C34" s="334"/>
      <c r="D34" s="334"/>
      <c r="E34" s="334"/>
      <c r="F34" s="334"/>
      <c r="G34" s="335"/>
      <c r="H34" s="281"/>
      <c r="I34" s="314"/>
      <c r="J34" s="281"/>
      <c r="K34" s="281"/>
      <c r="L34" s="281"/>
      <c r="M34" s="281"/>
      <c r="N34" s="281"/>
      <c r="O34" s="281"/>
      <c r="P34" s="281"/>
      <c r="Q34" s="281"/>
      <c r="R34" s="281"/>
    </row>
    <row r="35" spans="1:18" ht="14.25" customHeight="1">
      <c r="A35" s="336"/>
      <c r="B35" s="284" t="s">
        <v>58</v>
      </c>
      <c r="C35" s="284"/>
      <c r="D35" s="284"/>
      <c r="E35" s="284"/>
      <c r="F35" s="284"/>
      <c r="G35" s="337"/>
      <c r="H35" s="281"/>
      <c r="I35" s="314"/>
      <c r="J35" s="622" t="s">
        <v>599</v>
      </c>
      <c r="K35" s="620" t="s">
        <v>600</v>
      </c>
      <c r="L35" s="621"/>
      <c r="M35" s="294"/>
      <c r="N35" s="281"/>
      <c r="O35" s="622" t="s">
        <v>599</v>
      </c>
      <c r="P35" s="620" t="s">
        <v>600</v>
      </c>
      <c r="Q35" s="621"/>
      <c r="R35" s="294"/>
    </row>
    <row r="36" spans="1:18" ht="14.25" customHeight="1">
      <c r="A36" s="336"/>
      <c r="B36" s="284"/>
      <c r="C36" s="284"/>
      <c r="D36" s="284"/>
      <c r="E36" s="284"/>
      <c r="F36" s="284"/>
      <c r="G36" s="337"/>
      <c r="H36" s="281"/>
      <c r="I36" s="314"/>
      <c r="J36" s="623"/>
      <c r="K36" s="625" t="s">
        <v>602</v>
      </c>
      <c r="L36" s="626"/>
      <c r="M36" s="299"/>
      <c r="N36" s="281"/>
      <c r="O36" s="623"/>
      <c r="P36" s="625" t="s">
        <v>602</v>
      </c>
      <c r="Q36" s="626"/>
      <c r="R36" s="299"/>
    </row>
    <row r="37" spans="1:18" ht="14.25" customHeight="1">
      <c r="A37" s="336"/>
      <c r="B37" s="284" t="s">
        <v>735</v>
      </c>
      <c r="C37" s="284"/>
      <c r="D37" s="284"/>
      <c r="E37" s="284"/>
      <c r="F37" s="284"/>
      <c r="G37" s="337"/>
      <c r="H37" s="281"/>
      <c r="I37" s="321"/>
      <c r="J37" s="623"/>
      <c r="K37" s="620" t="s">
        <v>133</v>
      </c>
      <c r="L37" s="621"/>
      <c r="M37" s="299"/>
      <c r="N37" s="338"/>
      <c r="O37" s="623"/>
      <c r="P37" s="620" t="s">
        <v>133</v>
      </c>
      <c r="Q37" s="621"/>
      <c r="R37" s="299"/>
    </row>
    <row r="38" spans="1:18" ht="14.25" customHeight="1">
      <c r="A38" s="336"/>
      <c r="B38" s="284"/>
      <c r="C38" s="284"/>
      <c r="D38" s="284"/>
      <c r="E38" s="284"/>
      <c r="F38" s="284"/>
      <c r="G38" s="337"/>
      <c r="H38" s="281"/>
      <c r="I38" s="281"/>
      <c r="J38" s="623"/>
      <c r="K38" s="629" t="s">
        <v>139</v>
      </c>
      <c r="L38" s="626"/>
      <c r="M38" s="299"/>
      <c r="N38" s="281"/>
      <c r="O38" s="623"/>
      <c r="P38" s="629" t="s">
        <v>139</v>
      </c>
      <c r="Q38" s="626"/>
      <c r="R38" s="299"/>
    </row>
    <row r="39" spans="1:18" ht="14.25" customHeight="1">
      <c r="A39" s="336"/>
      <c r="B39" s="284" t="s">
        <v>59</v>
      </c>
      <c r="C39" s="284"/>
      <c r="D39" s="284"/>
      <c r="E39" s="284"/>
      <c r="F39" s="284"/>
      <c r="G39" s="339" t="s">
        <v>286</v>
      </c>
      <c r="H39" s="281"/>
      <c r="I39" s="281"/>
      <c r="J39" s="624"/>
      <c r="K39" s="308"/>
      <c r="L39" s="315" t="s">
        <v>140</v>
      </c>
      <c r="M39" s="299"/>
      <c r="N39" s="281"/>
      <c r="O39" s="624"/>
      <c r="P39" s="308"/>
      <c r="Q39" s="315" t="s">
        <v>140</v>
      </c>
      <c r="R39" s="299"/>
    </row>
    <row r="40" spans="1:18" ht="14.25" customHeight="1">
      <c r="A40" s="340"/>
      <c r="B40" s="341"/>
      <c r="C40" s="341"/>
      <c r="D40" s="341"/>
      <c r="E40" s="341"/>
      <c r="F40" s="341"/>
      <c r="G40" s="342"/>
      <c r="H40" s="281"/>
      <c r="I40" s="281"/>
      <c r="J40" s="620" t="s">
        <v>674</v>
      </c>
      <c r="K40" s="621"/>
      <c r="L40" s="627" t="s">
        <v>141</v>
      </c>
      <c r="M40" s="628"/>
      <c r="N40" s="281"/>
      <c r="O40" s="620" t="s">
        <v>674</v>
      </c>
      <c r="P40" s="621"/>
      <c r="Q40" s="627" t="s">
        <v>141</v>
      </c>
      <c r="R40" s="628"/>
    </row>
  </sheetData>
  <sheetProtection password="CA3B" sheet="1"/>
  <mergeCells count="86">
    <mergeCell ref="C15:D15"/>
    <mergeCell ref="A15:B16"/>
    <mergeCell ref="A3:B3"/>
    <mergeCell ref="A4:B4"/>
    <mergeCell ref="A7:B7"/>
    <mergeCell ref="A10:B10"/>
    <mergeCell ref="A12:B12"/>
    <mergeCell ref="A8:C8"/>
    <mergeCell ref="A9:C9"/>
    <mergeCell ref="C3:F3"/>
    <mergeCell ref="C4:G4"/>
    <mergeCell ref="K10:L10"/>
    <mergeCell ref="J7:J11"/>
    <mergeCell ref="J12:K12"/>
    <mergeCell ref="L3:M3"/>
    <mergeCell ref="L4:M4"/>
    <mergeCell ref="L12:M12"/>
    <mergeCell ref="J3:J4"/>
    <mergeCell ref="K7:L7"/>
    <mergeCell ref="K8:L8"/>
    <mergeCell ref="K9:L9"/>
    <mergeCell ref="J14:J18"/>
    <mergeCell ref="K14:L14"/>
    <mergeCell ref="K15:L15"/>
    <mergeCell ref="K16:L16"/>
    <mergeCell ref="K17:L17"/>
    <mergeCell ref="K30:L30"/>
    <mergeCell ref="K31:L31"/>
    <mergeCell ref="J19:K19"/>
    <mergeCell ref="L19:M19"/>
    <mergeCell ref="J21:J25"/>
    <mergeCell ref="K21:L21"/>
    <mergeCell ref="K22:L22"/>
    <mergeCell ref="K23:L23"/>
    <mergeCell ref="K24:L24"/>
    <mergeCell ref="P9:Q9"/>
    <mergeCell ref="P10:Q10"/>
    <mergeCell ref="J40:K40"/>
    <mergeCell ref="L40:M40"/>
    <mergeCell ref="J33:K33"/>
    <mergeCell ref="L33:M33"/>
    <mergeCell ref="J35:J39"/>
    <mergeCell ref="K35:L35"/>
    <mergeCell ref="K36:L36"/>
    <mergeCell ref="K37:L37"/>
    <mergeCell ref="K38:L38"/>
    <mergeCell ref="J26:K26"/>
    <mergeCell ref="L26:M26"/>
    <mergeCell ref="J28:J32"/>
    <mergeCell ref="K28:L28"/>
    <mergeCell ref="K29:L29"/>
    <mergeCell ref="Q12:R12"/>
    <mergeCell ref="O14:O18"/>
    <mergeCell ref="P14:Q14"/>
    <mergeCell ref="P15:Q15"/>
    <mergeCell ref="P16:Q16"/>
    <mergeCell ref="P17:Q17"/>
    <mergeCell ref="Q19:R19"/>
    <mergeCell ref="O21:O25"/>
    <mergeCell ref="P21:Q21"/>
    <mergeCell ref="P22:Q22"/>
    <mergeCell ref="P23:Q23"/>
    <mergeCell ref="P24:Q24"/>
    <mergeCell ref="P38:Q38"/>
    <mergeCell ref="Q26:R26"/>
    <mergeCell ref="O28:O32"/>
    <mergeCell ref="P28:Q28"/>
    <mergeCell ref="P29:Q29"/>
    <mergeCell ref="P30:Q30"/>
    <mergeCell ref="P31:Q31"/>
    <mergeCell ref="A20:B21"/>
    <mergeCell ref="J6:M6"/>
    <mergeCell ref="O40:P40"/>
    <mergeCell ref="O26:P26"/>
    <mergeCell ref="O19:P19"/>
    <mergeCell ref="O12:P12"/>
    <mergeCell ref="O7:O11"/>
    <mergeCell ref="P7:Q7"/>
    <mergeCell ref="P8:Q8"/>
    <mergeCell ref="Q40:R40"/>
    <mergeCell ref="O33:P33"/>
    <mergeCell ref="Q33:R33"/>
    <mergeCell ref="O35:O39"/>
    <mergeCell ref="P35:Q35"/>
    <mergeCell ref="P36:Q36"/>
    <mergeCell ref="P37:Q37"/>
  </mergeCells>
  <phoneticPr fontId="17"/>
  <pageMargins left="0.59055118110236227" right="0.39370078740157483" top="0.59055118110236227" bottom="0.39370078740157483"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4"/>
  <sheetViews>
    <sheetView view="pageBreakPreview" topLeftCell="A55" zoomScale="60" zoomScaleNormal="100" workbookViewId="0">
      <selection activeCell="K11" sqref="K11"/>
    </sheetView>
  </sheetViews>
  <sheetFormatPr defaultRowHeight="18.75" customHeight="1"/>
  <cols>
    <col min="1" max="8" width="9" style="45"/>
    <col min="9" max="9" width="14.875" style="45" customWidth="1"/>
    <col min="10" max="10" width="9.125" style="45" customWidth="1"/>
    <col min="11" max="16384" width="9" style="45"/>
  </cols>
  <sheetData>
    <row r="1" spans="1:9" ht="18.75" customHeight="1">
      <c r="A1" s="45" t="s">
        <v>28</v>
      </c>
      <c r="F1" s="93"/>
      <c r="G1" s="93"/>
      <c r="H1" s="93"/>
      <c r="I1" s="94" t="s">
        <v>819</v>
      </c>
    </row>
    <row r="2" spans="1:9" ht="18.75" customHeight="1">
      <c r="A2" s="45" t="str">
        <f>IF(入力表!$C$6="","",VLOOKUP(入力表!$C$6,入力表!$C$6:$I$7,2,TRUE))</f>
        <v>池田市長　　瀧　澤　智　子</v>
      </c>
      <c r="E2" s="45" t="str">
        <f>IF(入力表!$C$6&gt;2,"","様")</f>
        <v>様</v>
      </c>
      <c r="F2" s="93"/>
      <c r="G2" s="93"/>
      <c r="H2" s="93"/>
      <c r="I2" s="93"/>
    </row>
    <row r="3" spans="1:9" ht="18.75" customHeight="1">
      <c r="A3" s="24" t="str">
        <f>IF(入力表!$C$6=6,VLOOKUP(入力表!$C$6,入力表!#REF!,3,TRUE),"")</f>
        <v/>
      </c>
      <c r="D3" s="60"/>
      <c r="E3" s="42" t="str">
        <f>IF(入力表!$C$6&lt;3,"","様")</f>
        <v/>
      </c>
      <c r="F3" s="93"/>
      <c r="G3" s="93"/>
      <c r="H3" s="93"/>
      <c r="I3" s="93"/>
    </row>
    <row r="4" spans="1:9" ht="18.75" customHeight="1">
      <c r="F4" s="95" t="s">
        <v>29</v>
      </c>
      <c r="G4" s="93"/>
      <c r="H4" s="93"/>
      <c r="I4" s="93"/>
    </row>
    <row r="5" spans="1:9" ht="18.75" customHeight="1">
      <c r="F5" s="95" t="s">
        <v>30</v>
      </c>
      <c r="G5" s="93"/>
      <c r="H5" s="93"/>
      <c r="I5" s="93"/>
    </row>
    <row r="6" spans="1:9" ht="18.75" customHeight="1">
      <c r="F6" s="95" t="s">
        <v>31</v>
      </c>
      <c r="G6" s="93"/>
      <c r="H6" s="93"/>
      <c r="I6" s="94" t="s">
        <v>286</v>
      </c>
    </row>
    <row r="7" spans="1:9" ht="18.75" customHeight="1">
      <c r="F7" s="93"/>
      <c r="G7" s="93"/>
      <c r="H7" s="93"/>
      <c r="I7" s="96" t="s">
        <v>32</v>
      </c>
    </row>
    <row r="8" spans="1:9" ht="18.75" customHeight="1">
      <c r="F8" s="93" t="s">
        <v>33</v>
      </c>
      <c r="G8" s="93"/>
      <c r="H8" s="93"/>
      <c r="I8" s="94" t="s">
        <v>34</v>
      </c>
    </row>
    <row r="10" spans="1:9" ht="18.75" customHeight="1">
      <c r="A10" s="668" t="s">
        <v>35</v>
      </c>
      <c r="B10" s="668"/>
      <c r="C10" s="668"/>
      <c r="D10" s="668"/>
      <c r="E10" s="668"/>
      <c r="F10" s="668"/>
      <c r="G10" s="668"/>
      <c r="H10" s="668"/>
      <c r="I10" s="668"/>
    </row>
    <row r="12" spans="1:9" ht="18.75" customHeight="1">
      <c r="A12" s="45" t="s">
        <v>250</v>
      </c>
    </row>
    <row r="13" spans="1:9" ht="18.75" customHeight="1">
      <c r="A13" s="45" t="s">
        <v>251</v>
      </c>
    </row>
    <row r="14" spans="1:9" ht="18.75" customHeight="1">
      <c r="A14" s="45" t="s">
        <v>252</v>
      </c>
    </row>
    <row r="16" spans="1:9" ht="18.75" customHeight="1">
      <c r="A16" s="669" t="s">
        <v>132</v>
      </c>
      <c r="B16" s="669"/>
      <c r="C16" s="669"/>
      <c r="D16" s="669"/>
      <c r="E16" s="669"/>
      <c r="F16" s="669"/>
      <c r="G16" s="669"/>
      <c r="H16" s="669"/>
      <c r="I16" s="669"/>
    </row>
    <row r="18" spans="1:1" ht="18.75" customHeight="1">
      <c r="A18" s="45" t="s">
        <v>253</v>
      </c>
    </row>
    <row r="19" spans="1:1" ht="18.75" customHeight="1">
      <c r="A19" s="45" t="s">
        <v>254</v>
      </c>
    </row>
    <row r="21" spans="1:1" ht="18.75" customHeight="1">
      <c r="A21" s="45" t="s">
        <v>656</v>
      </c>
    </row>
    <row r="22" spans="1:1" ht="18.75" customHeight="1">
      <c r="A22" s="45" t="s">
        <v>657</v>
      </c>
    </row>
    <row r="24" spans="1:1" ht="18.75" customHeight="1">
      <c r="A24" s="45" t="s">
        <v>390</v>
      </c>
    </row>
    <row r="25" spans="1:1" ht="18.75" customHeight="1">
      <c r="A25" s="45" t="s">
        <v>658</v>
      </c>
    </row>
    <row r="27" spans="1:1" ht="18.75" customHeight="1">
      <c r="A27" s="45" t="s">
        <v>391</v>
      </c>
    </row>
    <row r="28" spans="1:1" ht="18.75" customHeight="1">
      <c r="A28" s="45" t="s">
        <v>255</v>
      </c>
    </row>
    <row r="29" spans="1:1" ht="18.75" customHeight="1">
      <c r="A29" s="45" t="s">
        <v>256</v>
      </c>
    </row>
    <row r="30" spans="1:1" ht="18.75" customHeight="1">
      <c r="A30" s="45" t="s">
        <v>257</v>
      </c>
    </row>
    <row r="32" spans="1:1" ht="18.75" customHeight="1">
      <c r="A32" s="45" t="s">
        <v>258</v>
      </c>
    </row>
    <row r="33" spans="1:9" ht="18.75" customHeight="1">
      <c r="A33" s="45" t="s">
        <v>259</v>
      </c>
    </row>
    <row r="34" spans="1:9" ht="18.75" customHeight="1">
      <c r="A34" s="45" t="s">
        <v>260</v>
      </c>
    </row>
    <row r="36" spans="1:9" ht="18.75" customHeight="1">
      <c r="A36" s="45" t="s">
        <v>392</v>
      </c>
    </row>
    <row r="37" spans="1:9" ht="18.75" customHeight="1">
      <c r="A37" s="45" t="s">
        <v>427</v>
      </c>
    </row>
    <row r="38" spans="1:9" ht="18.75" customHeight="1">
      <c r="A38" s="45" t="s">
        <v>428</v>
      </c>
    </row>
    <row r="39" spans="1:9" ht="18.75" customHeight="1">
      <c r="A39" s="45" t="s">
        <v>429</v>
      </c>
    </row>
    <row r="41" spans="1:9" ht="18.75" customHeight="1">
      <c r="B41" s="46" t="s">
        <v>641</v>
      </c>
      <c r="C41" s="46"/>
      <c r="D41" s="667" t="str">
        <f>IF(入力表!C2="","",入力表!C2)</f>
        <v>■■■工事</v>
      </c>
      <c r="E41" s="667"/>
      <c r="F41" s="667"/>
      <c r="G41" s="667"/>
      <c r="H41" s="667"/>
      <c r="I41" s="667"/>
    </row>
    <row r="43" spans="1:9" ht="18.75" customHeight="1">
      <c r="A43" s="45" t="s">
        <v>642</v>
      </c>
      <c r="F43" s="93"/>
      <c r="G43" s="93"/>
      <c r="H43" s="93"/>
      <c r="I43" s="94" t="s">
        <v>819</v>
      </c>
    </row>
    <row r="44" spans="1:9" ht="18.75" customHeight="1">
      <c r="A44" s="45" t="str">
        <f>IF(入力表!$C$6="","",VLOOKUP(入力表!$C$6,入力表!$C$6:$I$7,2,TRUE))</f>
        <v>池田市長　　瀧　澤　智　子</v>
      </c>
      <c r="E44" s="45" t="str">
        <f>IF(入力表!$C$6&gt;2,"","様")</f>
        <v>様</v>
      </c>
      <c r="F44" s="93"/>
      <c r="G44" s="93"/>
      <c r="H44" s="93"/>
      <c r="I44" s="93"/>
    </row>
    <row r="45" spans="1:9" ht="18.75" customHeight="1">
      <c r="A45" s="24" t="str">
        <f>IF(入力表!$C$6=6,VLOOKUP(入力表!$C$6,入力表!#REF!,3,TRUE),"")</f>
        <v/>
      </c>
      <c r="D45" s="60"/>
      <c r="E45" s="42" t="str">
        <f>IF(入力表!$C$6&lt;3,"","様")</f>
        <v/>
      </c>
      <c r="F45" s="93"/>
      <c r="G45" s="93"/>
      <c r="H45" s="93"/>
      <c r="I45" s="93"/>
    </row>
    <row r="46" spans="1:9" ht="18.75" customHeight="1">
      <c r="F46" s="95" t="s">
        <v>29</v>
      </c>
      <c r="G46" s="93"/>
      <c r="H46" s="93"/>
      <c r="I46" s="93"/>
    </row>
    <row r="47" spans="1:9" ht="18.75" customHeight="1">
      <c r="F47" s="95" t="s">
        <v>30</v>
      </c>
      <c r="G47" s="93"/>
      <c r="H47" s="93"/>
      <c r="I47" s="93"/>
    </row>
    <row r="48" spans="1:9" ht="18.75" customHeight="1">
      <c r="F48" s="95" t="s">
        <v>31</v>
      </c>
      <c r="G48" s="93"/>
      <c r="H48" s="93"/>
      <c r="I48" s="94" t="s">
        <v>286</v>
      </c>
    </row>
    <row r="49" spans="1:9" ht="18.75" customHeight="1">
      <c r="F49" s="93"/>
      <c r="G49" s="93"/>
      <c r="H49" s="93"/>
      <c r="I49" s="96" t="s">
        <v>32</v>
      </c>
    </row>
    <row r="50" spans="1:9" ht="18.75" customHeight="1">
      <c r="F50" s="93" t="s">
        <v>33</v>
      </c>
      <c r="G50" s="93"/>
      <c r="H50" s="93"/>
      <c r="I50" s="94" t="s">
        <v>34</v>
      </c>
    </row>
    <row r="52" spans="1:9" ht="18.75" customHeight="1">
      <c r="A52" s="668" t="s">
        <v>35</v>
      </c>
      <c r="B52" s="668"/>
      <c r="C52" s="668"/>
      <c r="D52" s="668"/>
      <c r="E52" s="668"/>
      <c r="F52" s="668"/>
      <c r="G52" s="668"/>
      <c r="H52" s="668"/>
      <c r="I52" s="668"/>
    </row>
    <row r="54" spans="1:9" ht="18.75" customHeight="1">
      <c r="A54" s="45" t="s">
        <v>250</v>
      </c>
    </row>
    <row r="55" spans="1:9" ht="18.75" customHeight="1">
      <c r="A55" s="45" t="s">
        <v>251</v>
      </c>
    </row>
    <row r="56" spans="1:9" ht="18.75" customHeight="1">
      <c r="A56" s="45" t="s">
        <v>252</v>
      </c>
    </row>
    <row r="58" spans="1:9" ht="18.75" customHeight="1">
      <c r="A58" s="669" t="s">
        <v>132</v>
      </c>
      <c r="B58" s="669"/>
      <c r="C58" s="669"/>
      <c r="D58" s="669"/>
      <c r="E58" s="669"/>
      <c r="F58" s="669"/>
      <c r="G58" s="669"/>
      <c r="H58" s="669"/>
      <c r="I58" s="669"/>
    </row>
    <row r="60" spans="1:9" ht="18.75" customHeight="1">
      <c r="A60" s="45" t="s">
        <v>253</v>
      </c>
    </row>
    <row r="61" spans="1:9" ht="18.75" customHeight="1">
      <c r="A61" s="45" t="s">
        <v>254</v>
      </c>
    </row>
    <row r="63" spans="1:9" ht="18.75" customHeight="1">
      <c r="A63" s="45" t="s">
        <v>656</v>
      </c>
    </row>
    <row r="64" spans="1:9" ht="18.75" customHeight="1">
      <c r="A64" s="45" t="s">
        <v>657</v>
      </c>
    </row>
    <row r="66" spans="1:1" ht="18.75" customHeight="1">
      <c r="A66" s="45" t="s">
        <v>393</v>
      </c>
    </row>
    <row r="67" spans="1:1" ht="18.75" customHeight="1">
      <c r="A67" s="45" t="s">
        <v>643</v>
      </c>
    </row>
    <row r="69" spans="1:1" ht="18.75" customHeight="1">
      <c r="A69" s="45" t="s">
        <v>391</v>
      </c>
    </row>
    <row r="70" spans="1:1" ht="18.75" customHeight="1">
      <c r="A70" s="45" t="s">
        <v>255</v>
      </c>
    </row>
    <row r="71" spans="1:1" ht="18.75" customHeight="1">
      <c r="A71" s="45" t="s">
        <v>256</v>
      </c>
    </row>
    <row r="72" spans="1:1" ht="18.75" customHeight="1">
      <c r="A72" s="45" t="s">
        <v>257</v>
      </c>
    </row>
    <row r="74" spans="1:1" ht="18.75" customHeight="1">
      <c r="A74" s="45" t="s">
        <v>258</v>
      </c>
    </row>
    <row r="75" spans="1:1" ht="18.75" customHeight="1">
      <c r="A75" s="45" t="s">
        <v>644</v>
      </c>
    </row>
    <row r="76" spans="1:1" ht="18.75" customHeight="1">
      <c r="A76" s="45" t="s">
        <v>645</v>
      </c>
    </row>
    <row r="78" spans="1:1" ht="18.75" customHeight="1">
      <c r="A78" s="45" t="s">
        <v>392</v>
      </c>
    </row>
    <row r="79" spans="1:1" ht="18.75" customHeight="1">
      <c r="A79" s="45" t="s">
        <v>427</v>
      </c>
    </row>
    <row r="80" spans="1:1" ht="18.75" customHeight="1">
      <c r="A80" s="45" t="s">
        <v>428</v>
      </c>
    </row>
    <row r="81" spans="1:9" ht="18.75" customHeight="1">
      <c r="A81" s="45" t="s">
        <v>429</v>
      </c>
    </row>
    <row r="83" spans="1:9" ht="18.75" customHeight="1">
      <c r="B83" s="46" t="s">
        <v>641</v>
      </c>
      <c r="D83" s="667" t="str">
        <f>IF(入力表!C2="","",入力表!C2)</f>
        <v>■■■工事</v>
      </c>
      <c r="E83" s="667"/>
      <c r="F83" s="667"/>
      <c r="G83" s="667"/>
      <c r="H83" s="667"/>
      <c r="I83" s="667"/>
    </row>
    <row r="84" spans="1:9" ht="27.75" customHeight="1">
      <c r="B84" s="47" t="s">
        <v>646</v>
      </c>
      <c r="C84" s="47"/>
      <c r="D84" s="97"/>
      <c r="E84" s="97"/>
      <c r="F84" s="97"/>
      <c r="G84" s="97"/>
      <c r="H84" s="97"/>
      <c r="I84" s="97"/>
    </row>
  </sheetData>
  <sheetProtection password="CA3B" sheet="1"/>
  <mergeCells count="6">
    <mergeCell ref="D83:I83"/>
    <mergeCell ref="A10:I10"/>
    <mergeCell ref="A16:I16"/>
    <mergeCell ref="A52:I52"/>
    <mergeCell ref="A58:I58"/>
    <mergeCell ref="D41:I41"/>
  </mergeCells>
  <phoneticPr fontId="17"/>
  <pageMargins left="0.78740157480314965" right="0.78740157480314965" top="0.98425196850393704" bottom="0.6"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3"/>
  <dimension ref="A1:L58"/>
  <sheetViews>
    <sheetView view="pageBreakPreview" zoomScale="60" zoomScaleNormal="100" workbookViewId="0">
      <selection sqref="A1:F53"/>
    </sheetView>
  </sheetViews>
  <sheetFormatPr defaultRowHeight="14.25"/>
  <cols>
    <col min="1" max="1" width="5.625" style="18" customWidth="1"/>
    <col min="2" max="2" width="6.25" style="18" customWidth="1"/>
    <col min="3" max="3" width="10.625" style="18" customWidth="1"/>
    <col min="4" max="4" width="11.625" style="18" customWidth="1"/>
    <col min="5" max="6" width="27.625" style="18" customWidth="1"/>
    <col min="7" max="11" width="9" style="18"/>
    <col min="12" max="12" width="8.625" style="18" customWidth="1"/>
    <col min="13" max="16384" width="9" style="18"/>
  </cols>
  <sheetData>
    <row r="1" spans="1:12">
      <c r="A1" s="343"/>
      <c r="B1" s="343"/>
      <c r="C1" s="343"/>
      <c r="D1" s="343"/>
      <c r="E1" s="343"/>
      <c r="F1" s="344" t="str">
        <f>入力表!$C$1&amp;入力表!$D$1</f>
        <v>工般00</v>
      </c>
    </row>
    <row r="2" spans="1:12">
      <c r="A2" s="343"/>
      <c r="B2" s="343"/>
      <c r="C2" s="343"/>
      <c r="D2" s="343"/>
      <c r="E2" s="343"/>
      <c r="F2" s="345"/>
    </row>
    <row r="3" spans="1:12" ht="24" customHeight="1">
      <c r="A3" s="677" t="s">
        <v>577</v>
      </c>
      <c r="B3" s="677"/>
      <c r="C3" s="677"/>
      <c r="D3" s="677"/>
      <c r="E3" s="677"/>
      <c r="F3" s="677"/>
      <c r="G3" s="19"/>
      <c r="H3" s="19"/>
      <c r="I3" s="19"/>
      <c r="J3" s="19"/>
      <c r="K3" s="19"/>
      <c r="L3" s="19"/>
    </row>
    <row r="4" spans="1:12" ht="24" customHeight="1">
      <c r="A4" s="346" t="s">
        <v>578</v>
      </c>
      <c r="B4" s="346"/>
      <c r="C4" s="346"/>
      <c r="D4" s="346"/>
      <c r="E4" s="346"/>
      <c r="F4" s="346"/>
    </row>
    <row r="5" spans="1:12" ht="24" customHeight="1">
      <c r="A5" s="346"/>
      <c r="B5" s="346"/>
      <c r="C5" s="346"/>
      <c r="D5" s="346"/>
      <c r="E5" s="346"/>
      <c r="F5" s="346"/>
    </row>
    <row r="6" spans="1:12" ht="24" customHeight="1">
      <c r="A6" s="676" t="s">
        <v>15</v>
      </c>
      <c r="B6" s="676"/>
      <c r="C6" s="676"/>
      <c r="D6" s="676"/>
      <c r="E6" s="676"/>
      <c r="F6" s="676"/>
    </row>
    <row r="7" spans="1:12" ht="24" customHeight="1">
      <c r="A7" s="343"/>
      <c r="B7" s="343"/>
      <c r="C7" s="343"/>
      <c r="D7" s="343"/>
      <c r="E7" s="343"/>
      <c r="F7" s="343"/>
    </row>
    <row r="8" spans="1:12" ht="24" customHeight="1">
      <c r="A8" s="343" t="s">
        <v>579</v>
      </c>
      <c r="B8" s="343"/>
      <c r="C8" s="343"/>
      <c r="D8" s="343"/>
      <c r="E8" s="343"/>
      <c r="F8" s="343"/>
    </row>
    <row r="9" spans="1:12" ht="39" customHeight="1">
      <c r="A9" s="681" t="s">
        <v>638</v>
      </c>
      <c r="B9" s="678" t="s">
        <v>580</v>
      </c>
      <c r="C9" s="679"/>
      <c r="D9" s="679"/>
      <c r="E9" s="680"/>
      <c r="F9" s="347" t="s">
        <v>581</v>
      </c>
    </row>
    <row r="10" spans="1:12" ht="39" customHeight="1">
      <c r="A10" s="682"/>
      <c r="B10" s="684" t="s">
        <v>639</v>
      </c>
      <c r="C10" s="685"/>
      <c r="D10" s="685"/>
      <c r="E10" s="686"/>
      <c r="F10" s="348" t="s">
        <v>220</v>
      </c>
    </row>
    <row r="11" spans="1:12" ht="39" customHeight="1">
      <c r="A11" s="682"/>
      <c r="B11" s="684" t="s">
        <v>640</v>
      </c>
      <c r="C11" s="685"/>
      <c r="D11" s="685"/>
      <c r="E11" s="686"/>
      <c r="F11" s="348" t="s">
        <v>220</v>
      </c>
    </row>
    <row r="12" spans="1:12" ht="39" customHeight="1">
      <c r="A12" s="682"/>
      <c r="B12" s="684" t="s">
        <v>110</v>
      </c>
      <c r="C12" s="685"/>
      <c r="D12" s="685"/>
      <c r="E12" s="686"/>
      <c r="F12" s="348" t="s">
        <v>220</v>
      </c>
    </row>
    <row r="13" spans="1:12" ht="39" customHeight="1">
      <c r="A13" s="683"/>
      <c r="B13" s="684" t="s">
        <v>111</v>
      </c>
      <c r="C13" s="685"/>
      <c r="D13" s="685"/>
      <c r="E13" s="686"/>
      <c r="F13" s="348" t="s">
        <v>220</v>
      </c>
    </row>
    <row r="14" spans="1:12" ht="24" customHeight="1">
      <c r="A14" s="343" t="s">
        <v>623</v>
      </c>
      <c r="B14" s="343"/>
      <c r="C14" s="343"/>
      <c r="D14" s="343"/>
      <c r="E14" s="343"/>
      <c r="F14" s="343"/>
    </row>
    <row r="15" spans="1:12" ht="24" customHeight="1">
      <c r="A15" s="343"/>
      <c r="B15" s="343"/>
      <c r="C15" s="343"/>
      <c r="D15" s="343"/>
      <c r="E15" s="343"/>
      <c r="F15" s="343"/>
    </row>
    <row r="16" spans="1:12" ht="24" customHeight="1">
      <c r="A16" s="343" t="s">
        <v>624</v>
      </c>
      <c r="B16" s="343"/>
      <c r="C16" s="343"/>
      <c r="D16" s="343"/>
      <c r="E16" s="343"/>
      <c r="F16" s="343"/>
    </row>
    <row r="17" spans="1:12" ht="24" customHeight="1">
      <c r="A17" s="343"/>
      <c r="B17" s="343"/>
      <c r="C17" s="343"/>
      <c r="D17" s="343"/>
      <c r="E17" s="349"/>
      <c r="F17" s="350" t="s">
        <v>112</v>
      </c>
    </row>
    <row r="18" spans="1:12" ht="24" customHeight="1">
      <c r="A18" s="343"/>
      <c r="B18" s="343"/>
      <c r="C18" s="343"/>
      <c r="D18" s="343"/>
      <c r="E18" s="343"/>
      <c r="F18" s="343"/>
    </row>
    <row r="19" spans="1:12" ht="24" customHeight="1">
      <c r="A19" s="343" t="s">
        <v>625</v>
      </c>
      <c r="B19" s="343"/>
      <c r="C19" s="343"/>
      <c r="D19" s="343"/>
      <c r="E19" s="343"/>
      <c r="F19" s="343"/>
    </row>
    <row r="20" spans="1:12" ht="24" customHeight="1">
      <c r="A20" s="343"/>
      <c r="B20" s="343"/>
      <c r="C20" s="343"/>
      <c r="D20" s="343"/>
      <c r="E20" s="343"/>
      <c r="F20" s="343"/>
    </row>
    <row r="21" spans="1:12" ht="24" customHeight="1">
      <c r="A21" s="343" t="s">
        <v>626</v>
      </c>
      <c r="B21" s="343"/>
      <c r="C21" s="343"/>
      <c r="D21" s="343"/>
      <c r="E21" s="343"/>
      <c r="F21" s="343"/>
    </row>
    <row r="22" spans="1:12" ht="24" customHeight="1">
      <c r="A22" s="343"/>
      <c r="B22" s="343"/>
      <c r="C22" s="343"/>
      <c r="D22" s="343"/>
      <c r="E22" s="349"/>
      <c r="F22" s="350" t="s">
        <v>112</v>
      </c>
    </row>
    <row r="23" spans="1:12" ht="19.5" customHeight="1">
      <c r="A23" s="343"/>
      <c r="B23" s="343"/>
      <c r="C23" s="343"/>
      <c r="D23" s="343"/>
      <c r="E23" s="349"/>
      <c r="F23" s="351"/>
    </row>
    <row r="24" spans="1:12" ht="19.5" customHeight="1">
      <c r="A24" s="343"/>
      <c r="B24" s="343"/>
      <c r="C24" s="343"/>
      <c r="D24" s="343"/>
      <c r="E24" s="349"/>
      <c r="F24" s="351"/>
    </row>
    <row r="25" spans="1:12" ht="19.5" customHeight="1">
      <c r="A25" s="352"/>
      <c r="B25" s="353"/>
      <c r="C25" s="343"/>
      <c r="D25" s="343"/>
      <c r="E25" s="343"/>
      <c r="F25" s="343"/>
    </row>
    <row r="26" spans="1:12" ht="30" customHeight="1">
      <c r="A26" s="678" t="s">
        <v>627</v>
      </c>
      <c r="B26" s="679"/>
      <c r="C26" s="675" t="str">
        <f>IF(入力表!$C$2="","",入力表!$C$2)</f>
        <v>■■■工事</v>
      </c>
      <c r="D26" s="675"/>
      <c r="E26" s="675"/>
      <c r="F26" s="675"/>
      <c r="G26" s="21"/>
      <c r="H26" s="20"/>
      <c r="I26" s="20"/>
      <c r="J26" s="20"/>
      <c r="K26" s="20"/>
      <c r="L26" s="20"/>
    </row>
    <row r="27" spans="1:12" ht="30" customHeight="1">
      <c r="A27" s="354"/>
      <c r="B27" s="355"/>
      <c r="C27" s="356" t="s">
        <v>628</v>
      </c>
      <c r="D27" s="353"/>
      <c r="E27" s="353"/>
      <c r="F27" s="357"/>
    </row>
    <row r="28" spans="1:12" ht="30" customHeight="1">
      <c r="A28" s="673" t="s">
        <v>728</v>
      </c>
      <c r="B28" s="674"/>
      <c r="C28" s="356" t="s">
        <v>629</v>
      </c>
      <c r="D28" s="353"/>
      <c r="E28" s="353"/>
      <c r="F28" s="357"/>
    </row>
    <row r="29" spans="1:12" ht="30" customHeight="1">
      <c r="A29" s="358"/>
      <c r="B29" s="359"/>
      <c r="C29" s="360" t="s">
        <v>630</v>
      </c>
      <c r="D29" s="352"/>
      <c r="E29" s="352"/>
      <c r="F29" s="361" t="s">
        <v>631</v>
      </c>
    </row>
    <row r="30" spans="1:12" ht="33" customHeight="1">
      <c r="A30" s="353" t="s">
        <v>632</v>
      </c>
      <c r="B30" s="353"/>
      <c r="C30" s="343"/>
      <c r="D30" s="343"/>
      <c r="E30" s="343"/>
      <c r="F30" s="343"/>
    </row>
    <row r="31" spans="1:12" ht="33" customHeight="1">
      <c r="A31" s="343" t="s">
        <v>633</v>
      </c>
      <c r="B31" s="343"/>
      <c r="C31" s="343"/>
      <c r="D31" s="343"/>
      <c r="E31" s="343"/>
      <c r="F31" s="343"/>
    </row>
    <row r="32" spans="1:12" ht="33" customHeight="1">
      <c r="A32" s="678" t="s">
        <v>634</v>
      </c>
      <c r="B32" s="679"/>
      <c r="C32" s="679"/>
      <c r="D32" s="680"/>
      <c r="E32" s="362" t="s">
        <v>635</v>
      </c>
      <c r="F32" s="362" t="s">
        <v>636</v>
      </c>
    </row>
    <row r="33" spans="1:6" ht="33" customHeight="1">
      <c r="A33" s="363"/>
      <c r="B33" s="364"/>
      <c r="C33" s="364"/>
      <c r="D33" s="365"/>
      <c r="E33" s="366"/>
      <c r="F33" s="366"/>
    </row>
    <row r="34" spans="1:6" ht="33" customHeight="1">
      <c r="A34" s="363"/>
      <c r="B34" s="364"/>
      <c r="C34" s="364"/>
      <c r="D34" s="365"/>
      <c r="E34" s="366"/>
      <c r="F34" s="366"/>
    </row>
    <row r="35" spans="1:6" ht="33" customHeight="1">
      <c r="A35" s="363"/>
      <c r="B35" s="364"/>
      <c r="C35" s="364"/>
      <c r="D35" s="365"/>
      <c r="E35" s="366"/>
      <c r="F35" s="366"/>
    </row>
    <row r="36" spans="1:6" ht="33" customHeight="1">
      <c r="A36" s="363"/>
      <c r="B36" s="364"/>
      <c r="C36" s="364"/>
      <c r="D36" s="365"/>
      <c r="E36" s="366"/>
      <c r="F36" s="366"/>
    </row>
    <row r="37" spans="1:6" ht="33" customHeight="1">
      <c r="A37" s="363"/>
      <c r="B37" s="364"/>
      <c r="C37" s="364"/>
      <c r="D37" s="365"/>
      <c r="E37" s="366"/>
      <c r="F37" s="366"/>
    </row>
    <row r="38" spans="1:6" ht="33" customHeight="1">
      <c r="A38" s="363"/>
      <c r="B38" s="364"/>
      <c r="C38" s="364"/>
      <c r="D38" s="365"/>
      <c r="E38" s="366"/>
      <c r="F38" s="366"/>
    </row>
    <row r="39" spans="1:6" ht="33" customHeight="1">
      <c r="A39" s="363"/>
      <c r="B39" s="364"/>
      <c r="C39" s="364"/>
      <c r="D39" s="365"/>
      <c r="E39" s="366"/>
      <c r="F39" s="366"/>
    </row>
    <row r="40" spans="1:6" ht="33" customHeight="1">
      <c r="A40" s="363"/>
      <c r="B40" s="364"/>
      <c r="C40" s="364"/>
      <c r="D40" s="365"/>
      <c r="E40" s="366"/>
      <c r="F40" s="366"/>
    </row>
    <row r="41" spans="1:6" ht="33" customHeight="1">
      <c r="A41" s="363"/>
      <c r="B41" s="364"/>
      <c r="C41" s="364"/>
      <c r="D41" s="365"/>
      <c r="E41" s="366"/>
      <c r="F41" s="366"/>
    </row>
    <row r="42" spans="1:6" ht="33" customHeight="1">
      <c r="A42" s="363"/>
      <c r="B42" s="364"/>
      <c r="C42" s="364"/>
      <c r="D42" s="365"/>
      <c r="E42" s="366"/>
      <c r="F42" s="366"/>
    </row>
    <row r="43" spans="1:6" ht="33" customHeight="1">
      <c r="A43" s="363"/>
      <c r="B43" s="364"/>
      <c r="C43" s="364"/>
      <c r="D43" s="365"/>
      <c r="E43" s="366"/>
      <c r="F43" s="366"/>
    </row>
    <row r="44" spans="1:6" ht="33" customHeight="1">
      <c r="A44" s="363"/>
      <c r="B44" s="364"/>
      <c r="C44" s="364"/>
      <c r="D44" s="365"/>
      <c r="E44" s="366"/>
      <c r="F44" s="366"/>
    </row>
    <row r="45" spans="1:6" ht="33" customHeight="1">
      <c r="A45" s="363"/>
      <c r="B45" s="364"/>
      <c r="C45" s="364"/>
      <c r="D45" s="365"/>
      <c r="E45" s="366"/>
      <c r="F45" s="366"/>
    </row>
    <row r="46" spans="1:6" ht="33" customHeight="1">
      <c r="A46" s="363"/>
      <c r="B46" s="364"/>
      <c r="C46" s="364"/>
      <c r="D46" s="365"/>
      <c r="E46" s="366"/>
      <c r="F46" s="366"/>
    </row>
    <row r="47" spans="1:6" ht="33" customHeight="1">
      <c r="A47" s="363"/>
      <c r="B47" s="364"/>
      <c r="C47" s="364"/>
      <c r="D47" s="365"/>
      <c r="E47" s="366"/>
      <c r="F47" s="366"/>
    </row>
    <row r="48" spans="1:6" ht="33" customHeight="1">
      <c r="A48" s="363"/>
      <c r="B48" s="364"/>
      <c r="C48" s="364"/>
      <c r="D48" s="365"/>
      <c r="E48" s="366"/>
      <c r="F48" s="366"/>
    </row>
    <row r="49" spans="1:6" ht="33" customHeight="1">
      <c r="A49" s="363"/>
      <c r="B49" s="364"/>
      <c r="C49" s="364"/>
      <c r="D49" s="365"/>
      <c r="E49" s="366"/>
      <c r="F49" s="366"/>
    </row>
    <row r="50" spans="1:6" ht="33" customHeight="1">
      <c r="A50" s="363"/>
      <c r="B50" s="364"/>
      <c r="C50" s="364"/>
      <c r="D50" s="365"/>
      <c r="E50" s="366"/>
      <c r="F50" s="366"/>
    </row>
    <row r="51" spans="1:6" ht="33" customHeight="1">
      <c r="A51" s="363"/>
      <c r="B51" s="364"/>
      <c r="C51" s="364"/>
      <c r="D51" s="365"/>
      <c r="E51" s="366"/>
      <c r="F51" s="366"/>
    </row>
    <row r="52" spans="1:6" ht="30" customHeight="1">
      <c r="A52" s="670" t="s">
        <v>637</v>
      </c>
      <c r="B52" s="671"/>
      <c r="C52" s="671"/>
      <c r="D52" s="671"/>
      <c r="E52" s="671"/>
      <c r="F52" s="671"/>
    </row>
    <row r="53" spans="1:6" ht="30" customHeight="1">
      <c r="A53" s="672"/>
      <c r="B53" s="672"/>
      <c r="C53" s="672"/>
      <c r="D53" s="672"/>
      <c r="E53" s="672"/>
      <c r="F53" s="672"/>
    </row>
    <row r="54" spans="1:6" ht="30" customHeight="1"/>
    <row r="55" spans="1:6" ht="30" customHeight="1"/>
    <row r="56" spans="1:6" ht="30" customHeight="1"/>
    <row r="57" spans="1:6" ht="30" customHeight="1"/>
    <row r="58" spans="1:6" ht="30" customHeight="1"/>
  </sheetData>
  <sheetProtection password="CA3B" sheet="1" objects="1" scenarios="1"/>
  <mergeCells count="13">
    <mergeCell ref="A52:F53"/>
    <mergeCell ref="A28:B28"/>
    <mergeCell ref="C26:F26"/>
    <mergeCell ref="A6:F6"/>
    <mergeCell ref="A3:F3"/>
    <mergeCell ref="A32:D32"/>
    <mergeCell ref="A26:B26"/>
    <mergeCell ref="B9:E9"/>
    <mergeCell ref="A9:A13"/>
    <mergeCell ref="B10:E10"/>
    <mergeCell ref="B11:E11"/>
    <mergeCell ref="B12:E12"/>
    <mergeCell ref="B13:E13"/>
  </mergeCells>
  <phoneticPr fontId="17"/>
  <pageMargins left="0.78740157480314965" right="0.59055118110236227" top="0.98425196850393704"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56"/>
  <sheetViews>
    <sheetView view="pageBreakPreview" zoomScale="60" zoomScaleNormal="100" workbookViewId="0">
      <selection activeCell="M8" sqref="M8"/>
    </sheetView>
  </sheetViews>
  <sheetFormatPr defaultRowHeight="14.25"/>
  <cols>
    <col min="1" max="1" width="5.625" style="18" customWidth="1"/>
    <col min="2" max="2" width="6.25" style="18" customWidth="1"/>
    <col min="3" max="3" width="10.625" style="18" customWidth="1"/>
    <col min="4" max="4" width="8.625" style="18" customWidth="1"/>
    <col min="5" max="5" width="24.625" style="18" customWidth="1"/>
    <col min="6" max="6" width="33.875" style="18" customWidth="1"/>
    <col min="7" max="11" width="9" style="18"/>
    <col min="12" max="12" width="8.625" style="18" customWidth="1"/>
    <col min="13" max="16384" width="9" style="18"/>
  </cols>
  <sheetData>
    <row r="1" spans="1:12">
      <c r="A1" s="343"/>
      <c r="B1" s="343"/>
      <c r="C1" s="343"/>
      <c r="D1" s="343"/>
      <c r="E1" s="343"/>
      <c r="F1" s="344" t="str">
        <f>入力表!$C$1&amp;入力表!$D$1</f>
        <v>工般00</v>
      </c>
    </row>
    <row r="2" spans="1:12" ht="24" customHeight="1">
      <c r="A2" s="677" t="s">
        <v>577</v>
      </c>
      <c r="B2" s="677"/>
      <c r="C2" s="677"/>
      <c r="D2" s="677"/>
      <c r="E2" s="677"/>
      <c r="F2" s="677"/>
      <c r="G2" s="19"/>
      <c r="H2" s="19"/>
      <c r="I2" s="19"/>
      <c r="J2" s="19"/>
      <c r="K2" s="19"/>
      <c r="L2" s="19"/>
    </row>
    <row r="3" spans="1:12" ht="24" customHeight="1">
      <c r="A3" s="346" t="s">
        <v>578</v>
      </c>
      <c r="B3" s="346"/>
      <c r="C3" s="346"/>
      <c r="D3" s="346"/>
      <c r="E3" s="346"/>
      <c r="F3" s="346"/>
    </row>
    <row r="4" spans="1:12" ht="24" customHeight="1">
      <c r="A4" s="346"/>
      <c r="B4" s="346"/>
      <c r="C4" s="346"/>
      <c r="D4" s="346"/>
      <c r="E4" s="346"/>
      <c r="F4" s="346"/>
    </row>
    <row r="5" spans="1:12" ht="24" customHeight="1">
      <c r="A5" s="676" t="s">
        <v>16</v>
      </c>
      <c r="B5" s="676"/>
      <c r="C5" s="676"/>
      <c r="D5" s="676"/>
      <c r="E5" s="676"/>
      <c r="F5" s="676"/>
    </row>
    <row r="6" spans="1:12" ht="24" customHeight="1">
      <c r="A6" s="343"/>
      <c r="B6" s="343"/>
      <c r="C6" s="343"/>
      <c r="D6" s="343"/>
      <c r="E6" s="343"/>
      <c r="F6" s="343"/>
    </row>
    <row r="7" spans="1:12" ht="24" customHeight="1">
      <c r="A7" s="343" t="s">
        <v>579</v>
      </c>
      <c r="B7" s="343"/>
      <c r="C7" s="343"/>
      <c r="D7" s="343"/>
      <c r="E7" s="343"/>
      <c r="F7" s="343"/>
    </row>
    <row r="8" spans="1:12" ht="45" customHeight="1">
      <c r="A8" s="681" t="s">
        <v>408</v>
      </c>
      <c r="B8" s="678" t="s">
        <v>409</v>
      </c>
      <c r="C8" s="679"/>
      <c r="D8" s="680"/>
      <c r="E8" s="362" t="s">
        <v>410</v>
      </c>
      <c r="F8" s="347" t="s">
        <v>412</v>
      </c>
    </row>
    <row r="9" spans="1:12" ht="45" customHeight="1">
      <c r="A9" s="682"/>
      <c r="B9" s="689" t="s">
        <v>413</v>
      </c>
      <c r="C9" s="690"/>
      <c r="D9" s="691"/>
      <c r="E9" s="348" t="s">
        <v>414</v>
      </c>
      <c r="F9" s="348" t="s">
        <v>415</v>
      </c>
    </row>
    <row r="10" spans="1:12" ht="45" customHeight="1">
      <c r="A10" s="682"/>
      <c r="B10" s="689" t="s">
        <v>416</v>
      </c>
      <c r="C10" s="690"/>
      <c r="D10" s="691"/>
      <c r="E10" s="348" t="s">
        <v>417</v>
      </c>
      <c r="F10" s="348" t="s">
        <v>697</v>
      </c>
    </row>
    <row r="11" spans="1:12" ht="45" customHeight="1">
      <c r="A11" s="682"/>
      <c r="B11" s="689" t="s">
        <v>698</v>
      </c>
      <c r="C11" s="690"/>
      <c r="D11" s="691"/>
      <c r="E11" s="348" t="s">
        <v>699</v>
      </c>
      <c r="F11" s="348" t="s">
        <v>220</v>
      </c>
    </row>
    <row r="12" spans="1:12" ht="45" customHeight="1">
      <c r="A12" s="682"/>
      <c r="B12" s="689" t="s">
        <v>700</v>
      </c>
      <c r="C12" s="690"/>
      <c r="D12" s="691"/>
      <c r="E12" s="348" t="s">
        <v>293</v>
      </c>
      <c r="F12" s="348" t="s">
        <v>220</v>
      </c>
    </row>
    <row r="13" spans="1:12" ht="45" customHeight="1">
      <c r="A13" s="683"/>
      <c r="B13" s="689" t="s">
        <v>418</v>
      </c>
      <c r="C13" s="690"/>
      <c r="D13" s="691"/>
      <c r="E13" s="348" t="s">
        <v>419</v>
      </c>
      <c r="F13" s="348" t="s">
        <v>220</v>
      </c>
    </row>
    <row r="14" spans="1:12" ht="24" customHeight="1">
      <c r="A14" s="343" t="s">
        <v>623</v>
      </c>
      <c r="B14" s="343"/>
      <c r="C14" s="343"/>
      <c r="D14" s="343"/>
      <c r="E14" s="343"/>
      <c r="F14" s="343"/>
    </row>
    <row r="15" spans="1:12" ht="24" customHeight="1">
      <c r="A15" s="343"/>
      <c r="B15" s="343"/>
      <c r="C15" s="343"/>
      <c r="D15" s="343"/>
      <c r="E15" s="343"/>
      <c r="F15" s="343"/>
    </row>
    <row r="16" spans="1:12" ht="24" customHeight="1">
      <c r="A16" s="343" t="s">
        <v>624</v>
      </c>
      <c r="B16" s="343"/>
      <c r="C16" s="343"/>
      <c r="D16" s="343"/>
      <c r="E16" s="343"/>
      <c r="F16" s="343"/>
    </row>
    <row r="17" spans="1:12" ht="24" customHeight="1">
      <c r="A17" s="343"/>
      <c r="B17" s="343"/>
      <c r="C17" s="343"/>
      <c r="D17" s="343"/>
      <c r="E17" s="349"/>
      <c r="F17" s="350" t="s">
        <v>112</v>
      </c>
    </row>
    <row r="18" spans="1:12" ht="24" customHeight="1">
      <c r="A18" s="343"/>
      <c r="B18" s="343"/>
      <c r="C18" s="343"/>
      <c r="D18" s="343"/>
      <c r="E18" s="343"/>
      <c r="F18" s="343"/>
    </row>
    <row r="19" spans="1:12" ht="24" customHeight="1">
      <c r="A19" s="343" t="s">
        <v>625</v>
      </c>
      <c r="B19" s="343"/>
      <c r="C19" s="343"/>
      <c r="D19" s="343"/>
      <c r="E19" s="343"/>
      <c r="F19" s="343"/>
    </row>
    <row r="20" spans="1:12" ht="24" customHeight="1">
      <c r="A20" s="343"/>
      <c r="B20" s="343"/>
      <c r="C20" s="343"/>
      <c r="D20" s="343"/>
      <c r="E20" s="343"/>
      <c r="F20" s="343"/>
    </row>
    <row r="21" spans="1:12" ht="24" customHeight="1">
      <c r="A21" s="343" t="s">
        <v>626</v>
      </c>
      <c r="B21" s="343"/>
      <c r="C21" s="343"/>
      <c r="D21" s="343"/>
      <c r="E21" s="343"/>
      <c r="F21" s="343"/>
    </row>
    <row r="22" spans="1:12" ht="24" customHeight="1">
      <c r="A22" s="343"/>
      <c r="B22" s="343"/>
      <c r="C22" s="343"/>
      <c r="D22" s="343"/>
      <c r="E22" s="349"/>
      <c r="F22" s="350" t="s">
        <v>112</v>
      </c>
    </row>
    <row r="23" spans="1:12" ht="24" customHeight="1">
      <c r="A23" s="352"/>
      <c r="B23" s="353"/>
      <c r="C23" s="343"/>
      <c r="D23" s="343"/>
      <c r="E23" s="343"/>
      <c r="F23" s="343"/>
    </row>
    <row r="24" spans="1:12" ht="30" customHeight="1">
      <c r="A24" s="678" t="s">
        <v>627</v>
      </c>
      <c r="B24" s="679"/>
      <c r="C24" s="675" t="str">
        <f>IF(入力表!$C$2="","",入力表!$C$2)</f>
        <v>■■■工事</v>
      </c>
      <c r="D24" s="675"/>
      <c r="E24" s="675"/>
      <c r="F24" s="675"/>
      <c r="G24" s="20"/>
      <c r="H24" s="20"/>
      <c r="I24" s="20"/>
      <c r="J24" s="20"/>
      <c r="K24" s="20"/>
      <c r="L24" s="20"/>
    </row>
    <row r="25" spans="1:12" ht="30" customHeight="1">
      <c r="A25" s="354"/>
      <c r="B25" s="355"/>
      <c r="C25" s="367" t="s">
        <v>628</v>
      </c>
      <c r="D25" s="355"/>
      <c r="E25" s="355"/>
      <c r="F25" s="368"/>
    </row>
    <row r="26" spans="1:12" ht="30" customHeight="1">
      <c r="A26" s="673" t="s">
        <v>728</v>
      </c>
      <c r="B26" s="674"/>
      <c r="C26" s="356" t="s">
        <v>629</v>
      </c>
      <c r="D26" s="353"/>
      <c r="E26" s="353"/>
      <c r="F26" s="357"/>
    </row>
    <row r="27" spans="1:12" ht="30" customHeight="1">
      <c r="A27" s="358"/>
      <c r="B27" s="359"/>
      <c r="C27" s="360" t="s">
        <v>630</v>
      </c>
      <c r="D27" s="352"/>
      <c r="E27" s="352"/>
      <c r="F27" s="361" t="s">
        <v>631</v>
      </c>
    </row>
    <row r="28" spans="1:12" ht="33" customHeight="1">
      <c r="A28" s="353" t="s">
        <v>632</v>
      </c>
      <c r="B28" s="353"/>
      <c r="C28" s="343"/>
      <c r="D28" s="343"/>
      <c r="E28" s="343"/>
      <c r="F28" s="343"/>
    </row>
    <row r="29" spans="1:12" ht="33" customHeight="1">
      <c r="A29" s="343" t="s">
        <v>633</v>
      </c>
      <c r="B29" s="343"/>
      <c r="C29" s="343"/>
      <c r="D29" s="343"/>
      <c r="E29" s="343"/>
      <c r="F29" s="343"/>
    </row>
    <row r="30" spans="1:12" ht="33" customHeight="1">
      <c r="A30" s="678" t="s">
        <v>634</v>
      </c>
      <c r="B30" s="679"/>
      <c r="C30" s="679"/>
      <c r="D30" s="680"/>
      <c r="E30" s="362" t="s">
        <v>635</v>
      </c>
      <c r="F30" s="362" t="s">
        <v>636</v>
      </c>
    </row>
    <row r="31" spans="1:12" ht="33" customHeight="1">
      <c r="A31" s="363"/>
      <c r="B31" s="364"/>
      <c r="C31" s="364"/>
      <c r="D31" s="365"/>
      <c r="E31" s="366"/>
      <c r="F31" s="366"/>
    </row>
    <row r="32" spans="1:12" ht="33" customHeight="1">
      <c r="A32" s="363"/>
      <c r="B32" s="364"/>
      <c r="C32" s="364"/>
      <c r="D32" s="365"/>
      <c r="E32" s="366"/>
      <c r="F32" s="366"/>
    </row>
    <row r="33" spans="1:6" ht="33" customHeight="1">
      <c r="A33" s="363"/>
      <c r="B33" s="364"/>
      <c r="C33" s="364"/>
      <c r="D33" s="365"/>
      <c r="E33" s="366"/>
      <c r="F33" s="366"/>
    </row>
    <row r="34" spans="1:6" ht="33" customHeight="1">
      <c r="A34" s="363"/>
      <c r="B34" s="364"/>
      <c r="C34" s="364"/>
      <c r="D34" s="365"/>
      <c r="E34" s="366"/>
      <c r="F34" s="366"/>
    </row>
    <row r="35" spans="1:6" ht="33" customHeight="1">
      <c r="A35" s="363"/>
      <c r="B35" s="364"/>
      <c r="C35" s="364"/>
      <c r="D35" s="365"/>
      <c r="E35" s="366"/>
      <c r="F35" s="366"/>
    </row>
    <row r="36" spans="1:6" ht="33" customHeight="1">
      <c r="A36" s="363"/>
      <c r="B36" s="364"/>
      <c r="C36" s="364"/>
      <c r="D36" s="365"/>
      <c r="E36" s="366"/>
      <c r="F36" s="366"/>
    </row>
    <row r="37" spans="1:6" ht="33" customHeight="1">
      <c r="A37" s="363"/>
      <c r="B37" s="364"/>
      <c r="C37" s="364"/>
      <c r="D37" s="365"/>
      <c r="E37" s="366"/>
      <c r="F37" s="366"/>
    </row>
    <row r="38" spans="1:6" ht="33" customHeight="1">
      <c r="A38" s="363"/>
      <c r="B38" s="364"/>
      <c r="C38" s="364"/>
      <c r="D38" s="365"/>
      <c r="E38" s="366"/>
      <c r="F38" s="366"/>
    </row>
    <row r="39" spans="1:6" ht="33" customHeight="1">
      <c r="A39" s="363"/>
      <c r="B39" s="364"/>
      <c r="C39" s="364"/>
      <c r="D39" s="365"/>
      <c r="E39" s="366"/>
      <c r="F39" s="366"/>
    </row>
    <row r="40" spans="1:6" ht="33" customHeight="1">
      <c r="A40" s="363"/>
      <c r="B40" s="364"/>
      <c r="C40" s="364"/>
      <c r="D40" s="365"/>
      <c r="E40" s="366"/>
      <c r="F40" s="366"/>
    </row>
    <row r="41" spans="1:6" ht="33" customHeight="1">
      <c r="A41" s="363"/>
      <c r="B41" s="364"/>
      <c r="C41" s="364"/>
      <c r="D41" s="365"/>
      <c r="E41" s="366"/>
      <c r="F41" s="366"/>
    </row>
    <row r="42" spans="1:6" ht="33" customHeight="1">
      <c r="A42" s="363"/>
      <c r="B42" s="364"/>
      <c r="C42" s="364"/>
      <c r="D42" s="365"/>
      <c r="E42" s="366"/>
      <c r="F42" s="366"/>
    </row>
    <row r="43" spans="1:6" ht="33" customHeight="1">
      <c r="A43" s="363"/>
      <c r="B43" s="364"/>
      <c r="C43" s="364"/>
      <c r="D43" s="365"/>
      <c r="E43" s="366"/>
      <c r="F43" s="366"/>
    </row>
    <row r="44" spans="1:6" ht="33" customHeight="1">
      <c r="A44" s="363"/>
      <c r="B44" s="364"/>
      <c r="C44" s="364"/>
      <c r="D44" s="365"/>
      <c r="E44" s="366"/>
      <c r="F44" s="366"/>
    </row>
    <row r="45" spans="1:6" ht="33" customHeight="1">
      <c r="A45" s="363"/>
      <c r="B45" s="364"/>
      <c r="C45" s="364"/>
      <c r="D45" s="365"/>
      <c r="E45" s="366"/>
      <c r="F45" s="366"/>
    </row>
    <row r="46" spans="1:6" ht="33" customHeight="1">
      <c r="A46" s="363"/>
      <c r="B46" s="364"/>
      <c r="C46" s="364"/>
      <c r="D46" s="365"/>
      <c r="E46" s="366"/>
      <c r="F46" s="366"/>
    </row>
    <row r="47" spans="1:6" ht="33" customHeight="1">
      <c r="A47" s="363"/>
      <c r="B47" s="364"/>
      <c r="C47" s="364"/>
      <c r="D47" s="365"/>
      <c r="E47" s="366"/>
      <c r="F47" s="366"/>
    </row>
    <row r="48" spans="1:6" ht="33" customHeight="1">
      <c r="A48" s="363"/>
      <c r="B48" s="364"/>
      <c r="C48" s="364"/>
      <c r="D48" s="365"/>
      <c r="E48" s="366"/>
      <c r="F48" s="366"/>
    </row>
    <row r="49" spans="1:6" ht="33" customHeight="1">
      <c r="A49" s="363"/>
      <c r="B49" s="364"/>
      <c r="C49" s="364"/>
      <c r="D49" s="365"/>
      <c r="E49" s="366"/>
      <c r="F49" s="366"/>
    </row>
    <row r="50" spans="1:6" ht="33" customHeight="1">
      <c r="A50" s="670" t="s">
        <v>122</v>
      </c>
      <c r="B50" s="687"/>
      <c r="C50" s="687"/>
      <c r="D50" s="687"/>
      <c r="E50" s="687"/>
      <c r="F50" s="687"/>
    </row>
    <row r="51" spans="1:6" ht="33" customHeight="1">
      <c r="A51" s="688"/>
      <c r="B51" s="688"/>
      <c r="C51" s="688"/>
      <c r="D51" s="688"/>
      <c r="E51" s="688"/>
      <c r="F51" s="688"/>
    </row>
    <row r="52" spans="1:6" ht="30" customHeight="1"/>
    <row r="53" spans="1:6" ht="30" customHeight="1"/>
    <row r="54" spans="1:6" ht="30" customHeight="1"/>
    <row r="55" spans="1:6" ht="30" customHeight="1"/>
    <row r="56" spans="1:6" ht="30" customHeight="1"/>
  </sheetData>
  <sheetProtection password="CA3B" sheet="1" objects="1" scenarios="1"/>
  <mergeCells count="14">
    <mergeCell ref="A50:F51"/>
    <mergeCell ref="A5:F5"/>
    <mergeCell ref="A2:F2"/>
    <mergeCell ref="A30:D30"/>
    <mergeCell ref="B12:D12"/>
    <mergeCell ref="B13:D13"/>
    <mergeCell ref="A24:B24"/>
    <mergeCell ref="B8:D8"/>
    <mergeCell ref="B9:D9"/>
    <mergeCell ref="A8:A13"/>
    <mergeCell ref="B10:D10"/>
    <mergeCell ref="B11:D11"/>
    <mergeCell ref="A26:B26"/>
    <mergeCell ref="C24:F24"/>
  </mergeCells>
  <phoneticPr fontId="17"/>
  <pageMargins left="0.78740157480314965" right="0.59055118110236227" top="0.98425196850393704" bottom="0.59055118110236227" header="0.51181102362204722" footer="0.51181102362204722"/>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7"/>
  <sheetViews>
    <sheetView view="pageBreakPreview" zoomScale="60" zoomScaleNormal="100" workbookViewId="0">
      <selection activeCell="J9" sqref="J9"/>
    </sheetView>
  </sheetViews>
  <sheetFormatPr defaultRowHeight="14.25"/>
  <cols>
    <col min="1" max="1" width="5.625" style="18" customWidth="1"/>
    <col min="2" max="2" width="6.25" style="18" customWidth="1"/>
    <col min="3" max="3" width="10.625" style="18" customWidth="1"/>
    <col min="4" max="4" width="11.625" style="18" customWidth="1"/>
    <col min="5" max="6" width="27.625" style="18" customWidth="1"/>
    <col min="7" max="11" width="9" style="18"/>
    <col min="12" max="12" width="8.625" style="18" customWidth="1"/>
    <col min="13" max="16384" width="9" style="18"/>
  </cols>
  <sheetData>
    <row r="1" spans="1:12">
      <c r="A1" s="343"/>
      <c r="B1" s="343"/>
      <c r="C1" s="343"/>
      <c r="D1" s="343"/>
      <c r="E1" s="343"/>
      <c r="F1" s="344" t="str">
        <f>入力表!$C$1&amp;入力表!$D$1</f>
        <v>工般00</v>
      </c>
    </row>
    <row r="2" spans="1:12" ht="24" customHeight="1">
      <c r="A2" s="677" t="s">
        <v>577</v>
      </c>
      <c r="B2" s="677"/>
      <c r="C2" s="677"/>
      <c r="D2" s="677"/>
      <c r="E2" s="677"/>
      <c r="F2" s="677"/>
      <c r="G2" s="19"/>
      <c r="H2" s="19"/>
      <c r="I2" s="19"/>
      <c r="J2" s="19"/>
      <c r="K2" s="19"/>
      <c r="L2" s="19"/>
    </row>
    <row r="3" spans="1:12" ht="24" customHeight="1">
      <c r="A3" s="346" t="s">
        <v>578</v>
      </c>
      <c r="B3" s="346"/>
      <c r="C3" s="346"/>
      <c r="D3" s="346"/>
      <c r="E3" s="346"/>
      <c r="F3" s="346"/>
    </row>
    <row r="4" spans="1:12" ht="24" customHeight="1">
      <c r="A4" s="346"/>
      <c r="B4" s="346"/>
      <c r="C4" s="346"/>
      <c r="D4" s="346"/>
      <c r="E4" s="346"/>
      <c r="F4" s="346"/>
    </row>
    <row r="5" spans="1:12" ht="24" customHeight="1">
      <c r="A5" s="676" t="s">
        <v>733</v>
      </c>
      <c r="B5" s="676"/>
      <c r="C5" s="676"/>
      <c r="D5" s="676"/>
      <c r="E5" s="676"/>
      <c r="F5" s="676"/>
    </row>
    <row r="6" spans="1:12" ht="24" customHeight="1">
      <c r="A6" s="343"/>
      <c r="B6" s="343"/>
      <c r="C6" s="343"/>
      <c r="D6" s="343"/>
      <c r="E6" s="343"/>
      <c r="F6" s="343"/>
    </row>
    <row r="7" spans="1:12" ht="24" customHeight="1">
      <c r="A7" s="343" t="s">
        <v>579</v>
      </c>
      <c r="B7" s="343"/>
      <c r="C7" s="343"/>
      <c r="D7" s="343"/>
      <c r="E7" s="343"/>
      <c r="F7" s="343"/>
    </row>
    <row r="8" spans="1:12" ht="39" customHeight="1">
      <c r="A8" s="692" t="s">
        <v>294</v>
      </c>
      <c r="B8" s="678" t="s">
        <v>409</v>
      </c>
      <c r="C8" s="679"/>
      <c r="D8" s="680"/>
      <c r="E8" s="369" t="s">
        <v>295</v>
      </c>
      <c r="F8" s="347" t="s">
        <v>296</v>
      </c>
    </row>
    <row r="9" spans="1:12" ht="39" customHeight="1">
      <c r="A9" s="693"/>
      <c r="B9" s="689" t="s">
        <v>718</v>
      </c>
      <c r="C9" s="690"/>
      <c r="D9" s="691"/>
      <c r="E9" s="370" t="s">
        <v>313</v>
      </c>
      <c r="F9" s="348" t="s">
        <v>366</v>
      </c>
    </row>
    <row r="10" spans="1:12" ht="39" customHeight="1">
      <c r="A10" s="693"/>
      <c r="B10" s="689" t="s">
        <v>367</v>
      </c>
      <c r="C10" s="690"/>
      <c r="D10" s="691"/>
      <c r="E10" s="370" t="s">
        <v>368</v>
      </c>
      <c r="F10" s="348" t="s">
        <v>366</v>
      </c>
    </row>
    <row r="11" spans="1:12" ht="39" customHeight="1">
      <c r="A11" s="693"/>
      <c r="B11" s="689" t="s">
        <v>420</v>
      </c>
      <c r="C11" s="690"/>
      <c r="D11" s="691"/>
      <c r="E11" s="370" t="s">
        <v>554</v>
      </c>
      <c r="F11" s="348" t="s">
        <v>366</v>
      </c>
    </row>
    <row r="12" spans="1:12" ht="39" customHeight="1">
      <c r="A12" s="693"/>
      <c r="B12" s="689" t="s">
        <v>714</v>
      </c>
      <c r="C12" s="690"/>
      <c r="D12" s="691"/>
      <c r="E12" s="370" t="s">
        <v>715</v>
      </c>
      <c r="F12" s="348" t="s">
        <v>366</v>
      </c>
    </row>
    <row r="13" spans="1:12" ht="39" customHeight="1">
      <c r="A13" s="693"/>
      <c r="B13" s="689" t="s">
        <v>716</v>
      </c>
      <c r="C13" s="690"/>
      <c r="D13" s="691"/>
      <c r="E13" s="370" t="s">
        <v>717</v>
      </c>
      <c r="F13" s="348" t="s">
        <v>366</v>
      </c>
    </row>
    <row r="14" spans="1:12" ht="39" customHeight="1">
      <c r="A14" s="693"/>
      <c r="B14" s="689" t="s">
        <v>411</v>
      </c>
      <c r="C14" s="690"/>
      <c r="D14" s="691"/>
      <c r="E14" s="370" t="s">
        <v>443</v>
      </c>
      <c r="F14" s="348" t="s">
        <v>366</v>
      </c>
    </row>
    <row r="15" spans="1:12" ht="24" customHeight="1">
      <c r="A15" s="343" t="s">
        <v>623</v>
      </c>
      <c r="B15" s="343"/>
      <c r="C15" s="343"/>
      <c r="D15" s="343"/>
      <c r="E15" s="343"/>
      <c r="F15" s="343"/>
    </row>
    <row r="16" spans="1:12" ht="24" customHeight="1">
      <c r="A16" s="343"/>
      <c r="B16" s="343"/>
      <c r="C16" s="343"/>
      <c r="D16" s="343"/>
      <c r="E16" s="343"/>
      <c r="F16" s="343"/>
    </row>
    <row r="17" spans="1:12" ht="24" customHeight="1">
      <c r="A17" s="343" t="s">
        <v>624</v>
      </c>
      <c r="B17" s="343"/>
      <c r="C17" s="343"/>
      <c r="D17" s="343"/>
      <c r="E17" s="343"/>
      <c r="F17" s="343"/>
    </row>
    <row r="18" spans="1:12" ht="24" customHeight="1">
      <c r="A18" s="343"/>
      <c r="B18" s="343"/>
      <c r="C18" s="343"/>
      <c r="D18" s="343"/>
      <c r="E18" s="349"/>
      <c r="F18" s="350" t="s">
        <v>112</v>
      </c>
    </row>
    <row r="19" spans="1:12" ht="24" customHeight="1">
      <c r="A19" s="343"/>
      <c r="B19" s="343"/>
      <c r="C19" s="343"/>
      <c r="D19" s="343"/>
      <c r="E19" s="343"/>
      <c r="F19" s="343"/>
    </row>
    <row r="20" spans="1:12" ht="24" customHeight="1">
      <c r="A20" s="343" t="s">
        <v>625</v>
      </c>
      <c r="B20" s="343"/>
      <c r="C20" s="343"/>
      <c r="D20" s="343"/>
      <c r="E20" s="343"/>
      <c r="F20" s="343"/>
    </row>
    <row r="21" spans="1:12" ht="24" customHeight="1">
      <c r="A21" s="343"/>
      <c r="B21" s="343"/>
      <c r="C21" s="343"/>
      <c r="D21" s="343"/>
      <c r="E21" s="343"/>
      <c r="F21" s="343"/>
    </row>
    <row r="22" spans="1:12" ht="24" customHeight="1">
      <c r="A22" s="343" t="s">
        <v>626</v>
      </c>
      <c r="B22" s="343"/>
      <c r="C22" s="343"/>
      <c r="D22" s="343"/>
      <c r="E22" s="343"/>
      <c r="F22" s="343"/>
    </row>
    <row r="23" spans="1:12" ht="24" customHeight="1">
      <c r="A23" s="343"/>
      <c r="B23" s="343"/>
      <c r="C23" s="343"/>
      <c r="D23" s="343"/>
      <c r="E23" s="349"/>
      <c r="F23" s="350" t="s">
        <v>112</v>
      </c>
    </row>
    <row r="24" spans="1:12" ht="24" customHeight="1">
      <c r="A24" s="352"/>
      <c r="B24" s="353"/>
      <c r="C24" s="343"/>
      <c r="D24" s="343"/>
      <c r="E24" s="343"/>
      <c r="F24" s="343"/>
    </row>
    <row r="25" spans="1:12" ht="30" customHeight="1">
      <c r="A25" s="678" t="s">
        <v>627</v>
      </c>
      <c r="B25" s="679"/>
      <c r="C25" s="675" t="str">
        <f>IF(入力表!$C$2="","",入力表!$C$2)</f>
        <v>■■■工事</v>
      </c>
      <c r="D25" s="675"/>
      <c r="E25" s="675"/>
      <c r="F25" s="675"/>
      <c r="G25" s="20"/>
      <c r="H25" s="20"/>
      <c r="I25" s="20"/>
      <c r="J25" s="20"/>
      <c r="K25" s="20"/>
      <c r="L25" s="20"/>
    </row>
    <row r="26" spans="1:12" ht="30" customHeight="1">
      <c r="A26" s="354"/>
      <c r="B26" s="355"/>
      <c r="C26" s="367" t="s">
        <v>628</v>
      </c>
      <c r="D26" s="355"/>
      <c r="E26" s="355"/>
      <c r="F26" s="368"/>
    </row>
    <row r="27" spans="1:12" ht="30" customHeight="1">
      <c r="A27" s="673" t="s">
        <v>728</v>
      </c>
      <c r="B27" s="674"/>
      <c r="C27" s="356" t="s">
        <v>629</v>
      </c>
      <c r="D27" s="353"/>
      <c r="E27" s="353"/>
      <c r="F27" s="357"/>
    </row>
    <row r="28" spans="1:12" ht="30" customHeight="1">
      <c r="A28" s="358"/>
      <c r="B28" s="359"/>
      <c r="C28" s="360" t="s">
        <v>630</v>
      </c>
      <c r="D28" s="352"/>
      <c r="E28" s="352"/>
      <c r="F28" s="361" t="s">
        <v>631</v>
      </c>
    </row>
    <row r="29" spans="1:12" ht="33" customHeight="1">
      <c r="A29" s="353" t="s">
        <v>632</v>
      </c>
      <c r="B29" s="353"/>
      <c r="C29" s="343"/>
      <c r="D29" s="343"/>
      <c r="E29" s="343"/>
      <c r="F29" s="343"/>
    </row>
    <row r="30" spans="1:12" ht="33" customHeight="1">
      <c r="A30" s="343" t="s">
        <v>633</v>
      </c>
      <c r="B30" s="343"/>
      <c r="C30" s="343"/>
      <c r="D30" s="343"/>
      <c r="E30" s="343"/>
      <c r="F30" s="343"/>
    </row>
    <row r="31" spans="1:12" ht="33" customHeight="1">
      <c r="A31" s="678" t="s">
        <v>634</v>
      </c>
      <c r="B31" s="679"/>
      <c r="C31" s="679"/>
      <c r="D31" s="680"/>
      <c r="E31" s="362" t="s">
        <v>635</v>
      </c>
      <c r="F31" s="362" t="s">
        <v>636</v>
      </c>
    </row>
    <row r="32" spans="1:12" ht="33" customHeight="1">
      <c r="A32" s="363"/>
      <c r="B32" s="364"/>
      <c r="C32" s="364"/>
      <c r="D32" s="365"/>
      <c r="E32" s="366"/>
      <c r="F32" s="366"/>
    </row>
    <row r="33" spans="1:6" ht="33" customHeight="1">
      <c r="A33" s="363"/>
      <c r="B33" s="364"/>
      <c r="C33" s="364"/>
      <c r="D33" s="365"/>
      <c r="E33" s="366"/>
      <c r="F33" s="366"/>
    </row>
    <row r="34" spans="1:6" ht="33" customHeight="1">
      <c r="A34" s="363"/>
      <c r="B34" s="364"/>
      <c r="C34" s="364"/>
      <c r="D34" s="365"/>
      <c r="E34" s="366"/>
      <c r="F34" s="366"/>
    </row>
    <row r="35" spans="1:6" ht="33" customHeight="1">
      <c r="A35" s="363"/>
      <c r="B35" s="364"/>
      <c r="C35" s="364"/>
      <c r="D35" s="365"/>
      <c r="E35" s="366"/>
      <c r="F35" s="366"/>
    </row>
    <row r="36" spans="1:6" ht="33" customHeight="1">
      <c r="A36" s="363"/>
      <c r="B36" s="364"/>
      <c r="C36" s="364"/>
      <c r="D36" s="365"/>
      <c r="E36" s="366"/>
      <c r="F36" s="366"/>
    </row>
    <row r="37" spans="1:6" ht="33" customHeight="1">
      <c r="A37" s="363"/>
      <c r="B37" s="364"/>
      <c r="C37" s="364"/>
      <c r="D37" s="365"/>
      <c r="E37" s="366"/>
      <c r="F37" s="366"/>
    </row>
    <row r="38" spans="1:6" ht="33" customHeight="1">
      <c r="A38" s="363"/>
      <c r="B38" s="364"/>
      <c r="C38" s="364"/>
      <c r="D38" s="365"/>
      <c r="E38" s="366"/>
      <c r="F38" s="366"/>
    </row>
    <row r="39" spans="1:6" ht="33" customHeight="1">
      <c r="A39" s="363"/>
      <c r="B39" s="364"/>
      <c r="C39" s="364"/>
      <c r="D39" s="365"/>
      <c r="E39" s="366"/>
      <c r="F39" s="366"/>
    </row>
    <row r="40" spans="1:6" ht="33" customHeight="1">
      <c r="A40" s="363"/>
      <c r="B40" s="364"/>
      <c r="C40" s="364"/>
      <c r="D40" s="365"/>
      <c r="E40" s="366"/>
      <c r="F40" s="366"/>
    </row>
    <row r="41" spans="1:6" ht="33" customHeight="1">
      <c r="A41" s="363"/>
      <c r="B41" s="364"/>
      <c r="C41" s="364"/>
      <c r="D41" s="365"/>
      <c r="E41" s="366"/>
      <c r="F41" s="366"/>
    </row>
    <row r="42" spans="1:6" ht="33" customHeight="1">
      <c r="A42" s="363"/>
      <c r="B42" s="364"/>
      <c r="C42" s="364"/>
      <c r="D42" s="365"/>
      <c r="E42" s="366"/>
      <c r="F42" s="366"/>
    </row>
    <row r="43" spans="1:6" ht="33" customHeight="1">
      <c r="A43" s="363"/>
      <c r="B43" s="364"/>
      <c r="C43" s="364"/>
      <c r="D43" s="365"/>
      <c r="E43" s="366"/>
      <c r="F43" s="366"/>
    </row>
    <row r="44" spans="1:6" ht="33" customHeight="1">
      <c r="A44" s="363"/>
      <c r="B44" s="364"/>
      <c r="C44" s="364"/>
      <c r="D44" s="365"/>
      <c r="E44" s="366"/>
      <c r="F44" s="366"/>
    </row>
    <row r="45" spans="1:6" ht="33" customHeight="1">
      <c r="A45" s="363"/>
      <c r="B45" s="364"/>
      <c r="C45" s="364"/>
      <c r="D45" s="365"/>
      <c r="E45" s="366"/>
      <c r="F45" s="366"/>
    </row>
    <row r="46" spans="1:6" ht="33" customHeight="1">
      <c r="A46" s="363"/>
      <c r="B46" s="364"/>
      <c r="C46" s="364"/>
      <c r="D46" s="365"/>
      <c r="E46" s="366"/>
      <c r="F46" s="366"/>
    </row>
    <row r="47" spans="1:6" ht="33" customHeight="1">
      <c r="A47" s="363"/>
      <c r="B47" s="364"/>
      <c r="C47" s="364"/>
      <c r="D47" s="365"/>
      <c r="E47" s="366"/>
      <c r="F47" s="366"/>
    </row>
    <row r="48" spans="1:6" ht="33" customHeight="1">
      <c r="A48" s="363"/>
      <c r="B48" s="364"/>
      <c r="C48" s="364"/>
      <c r="D48" s="365"/>
      <c r="E48" s="366"/>
      <c r="F48" s="366"/>
    </row>
    <row r="49" spans="1:6" ht="33" customHeight="1">
      <c r="A49" s="363"/>
      <c r="B49" s="364"/>
      <c r="C49" s="364"/>
      <c r="D49" s="365"/>
      <c r="E49" s="366"/>
      <c r="F49" s="366"/>
    </row>
    <row r="50" spans="1:6" ht="33" customHeight="1">
      <c r="A50" s="363"/>
      <c r="B50" s="364"/>
      <c r="C50" s="364"/>
      <c r="D50" s="365"/>
      <c r="E50" s="366"/>
      <c r="F50" s="366"/>
    </row>
    <row r="51" spans="1:6" ht="33" customHeight="1">
      <c r="A51" s="670" t="s">
        <v>122</v>
      </c>
      <c r="B51" s="671"/>
      <c r="C51" s="671"/>
      <c r="D51" s="671"/>
      <c r="E51" s="671"/>
      <c r="F51" s="671"/>
    </row>
    <row r="52" spans="1:6" ht="33" customHeight="1">
      <c r="A52" s="672"/>
      <c r="B52" s="672"/>
      <c r="C52" s="672"/>
      <c r="D52" s="672"/>
      <c r="E52" s="672"/>
      <c r="F52" s="672"/>
    </row>
    <row r="53" spans="1:6" ht="30" customHeight="1"/>
    <row r="54" spans="1:6" ht="30" customHeight="1"/>
    <row r="55" spans="1:6" ht="30" customHeight="1"/>
    <row r="56" spans="1:6" ht="30" customHeight="1"/>
    <row r="57" spans="1:6" ht="30" customHeight="1"/>
  </sheetData>
  <sheetProtection password="CA3B" sheet="1" objects="1" scenarios="1"/>
  <mergeCells count="15">
    <mergeCell ref="A5:F5"/>
    <mergeCell ref="A2:F2"/>
    <mergeCell ref="A31:D31"/>
    <mergeCell ref="B12:D12"/>
    <mergeCell ref="B13:D13"/>
    <mergeCell ref="B14:D14"/>
    <mergeCell ref="A25:B25"/>
    <mergeCell ref="B8:D8"/>
    <mergeCell ref="B9:D9"/>
    <mergeCell ref="A51:F52"/>
    <mergeCell ref="B10:D10"/>
    <mergeCell ref="B11:D11"/>
    <mergeCell ref="A8:A14"/>
    <mergeCell ref="A27:B27"/>
    <mergeCell ref="C25:F25"/>
  </mergeCells>
  <phoneticPr fontId="17"/>
  <pageMargins left="0.78740157480314965" right="0.59055118110236227" top="0.9842519685039370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38"/>
  <sheetViews>
    <sheetView view="pageBreakPreview" zoomScaleNormal="100" zoomScaleSheetLayoutView="100" workbookViewId="0">
      <selection activeCell="G9" sqref="G9"/>
    </sheetView>
  </sheetViews>
  <sheetFormatPr defaultRowHeight="14.25"/>
  <cols>
    <col min="1" max="1" width="3" style="2" customWidth="1"/>
    <col min="2" max="2" width="20.625" style="1" customWidth="1"/>
    <col min="3" max="12" width="6" style="1" customWidth="1"/>
    <col min="13" max="13" width="7.625" style="1" customWidth="1"/>
    <col min="14" max="16384" width="9" style="1"/>
  </cols>
  <sheetData>
    <row r="1" spans="1:13" ht="24.75" customHeight="1">
      <c r="A1" s="99"/>
      <c r="B1" s="100"/>
      <c r="C1" s="100"/>
      <c r="D1" s="100"/>
      <c r="E1" s="100"/>
      <c r="F1" s="100"/>
      <c r="G1" s="100"/>
      <c r="H1" s="100"/>
      <c r="I1" s="100"/>
      <c r="J1" s="465" t="str">
        <f>IF(入力表!C1="","","池契"&amp;入力表!C1&amp;"第"&amp;入力表!D1&amp;"号")</f>
        <v>池契工般第00号</v>
      </c>
      <c r="K1" s="466"/>
      <c r="L1" s="466"/>
      <c r="M1" s="467"/>
    </row>
    <row r="2" spans="1:13" ht="24.75" customHeight="1">
      <c r="A2" s="99"/>
      <c r="B2" s="100"/>
      <c r="C2" s="100"/>
      <c r="D2" s="100"/>
      <c r="E2" s="100"/>
      <c r="F2" s="100"/>
      <c r="G2" s="100"/>
      <c r="H2" s="100"/>
      <c r="I2" s="100"/>
      <c r="J2" s="100"/>
      <c r="K2" s="100"/>
      <c r="L2" s="100"/>
      <c r="M2" s="100"/>
    </row>
    <row r="3" spans="1:13" ht="24" customHeight="1">
      <c r="A3" s="468" t="s">
        <v>84</v>
      </c>
      <c r="B3" s="468"/>
      <c r="C3" s="468"/>
      <c r="D3" s="468"/>
      <c r="E3" s="468"/>
      <c r="F3" s="468"/>
      <c r="G3" s="468"/>
      <c r="H3" s="468"/>
      <c r="I3" s="468"/>
      <c r="J3" s="468"/>
      <c r="K3" s="468"/>
      <c r="L3" s="468"/>
      <c r="M3" s="468"/>
    </row>
    <row r="4" spans="1:13" ht="24" customHeight="1">
      <c r="A4" s="99"/>
      <c r="B4" s="100"/>
      <c r="C4" s="100"/>
      <c r="D4" s="100"/>
      <c r="E4" s="100"/>
      <c r="F4" s="100"/>
      <c r="G4" s="100"/>
      <c r="H4" s="100"/>
      <c r="I4" s="100"/>
      <c r="J4" s="100"/>
      <c r="K4" s="100"/>
      <c r="L4" s="100"/>
      <c r="M4" s="100"/>
    </row>
    <row r="5" spans="1:13" ht="50.25" customHeight="1">
      <c r="A5" s="101" t="s">
        <v>506</v>
      </c>
      <c r="B5" s="102" t="s">
        <v>302</v>
      </c>
      <c r="C5" s="469" t="str">
        <f>IF(入力表!C2="","",入力表!C2)</f>
        <v>■■■工事</v>
      </c>
      <c r="D5" s="470"/>
      <c r="E5" s="470"/>
      <c r="F5" s="470"/>
      <c r="G5" s="470"/>
      <c r="H5" s="470"/>
      <c r="I5" s="470"/>
      <c r="J5" s="470"/>
      <c r="K5" s="470"/>
      <c r="L5" s="470"/>
      <c r="M5" s="471"/>
    </row>
    <row r="6" spans="1:13" ht="40.5" customHeight="1">
      <c r="A6" s="101" t="s">
        <v>507</v>
      </c>
      <c r="B6" s="102" t="s">
        <v>303</v>
      </c>
      <c r="C6" s="469" t="str">
        <f>IF(入力表!C3="","",入力表!C3)</f>
        <v>池田市■■■〇丁目〇番〇号</v>
      </c>
      <c r="D6" s="470"/>
      <c r="E6" s="470"/>
      <c r="F6" s="470"/>
      <c r="G6" s="470"/>
      <c r="H6" s="470"/>
      <c r="I6" s="470"/>
      <c r="J6" s="470"/>
      <c r="K6" s="470"/>
      <c r="L6" s="470"/>
      <c r="M6" s="471"/>
    </row>
    <row r="7" spans="1:13" ht="40.5" customHeight="1">
      <c r="A7" s="101" t="s">
        <v>511</v>
      </c>
      <c r="B7" s="102" t="s">
        <v>304</v>
      </c>
      <c r="C7" s="472">
        <f>IF(入力表!C4="","",入力表!C4)</f>
        <v>45020</v>
      </c>
      <c r="D7" s="473"/>
      <c r="E7" s="473"/>
      <c r="F7" s="473"/>
      <c r="G7" s="103" t="s">
        <v>186</v>
      </c>
      <c r="H7" s="481">
        <f>IF(入力表!C5="","",入力表!C5)</f>
        <v>45382</v>
      </c>
      <c r="I7" s="482"/>
      <c r="J7" s="482"/>
      <c r="K7" s="482"/>
      <c r="L7" s="104" t="s">
        <v>187</v>
      </c>
      <c r="M7" s="105"/>
    </row>
    <row r="8" spans="1:13">
      <c r="A8" s="483" t="s">
        <v>512</v>
      </c>
      <c r="B8" s="477" t="s">
        <v>83</v>
      </c>
      <c r="C8" s="106"/>
      <c r="D8" s="107" t="s">
        <v>513</v>
      </c>
      <c r="E8" s="108"/>
      <c r="F8" s="109"/>
      <c r="G8" s="107" t="s">
        <v>514</v>
      </c>
      <c r="H8" s="108"/>
      <c r="I8" s="109"/>
      <c r="J8" s="107" t="s">
        <v>515</v>
      </c>
      <c r="K8" s="108"/>
      <c r="L8" s="109"/>
      <c r="M8" s="107" t="s">
        <v>516</v>
      </c>
    </row>
    <row r="9" spans="1:13" ht="37.5" customHeight="1">
      <c r="A9" s="484"/>
      <c r="B9" s="478"/>
      <c r="C9" s="132"/>
      <c r="D9" s="133"/>
      <c r="E9" s="134"/>
      <c r="F9" s="135"/>
      <c r="G9" s="136"/>
      <c r="H9" s="134"/>
      <c r="I9" s="135"/>
      <c r="J9" s="136"/>
      <c r="K9" s="134"/>
      <c r="L9" s="135"/>
      <c r="M9" s="136"/>
    </row>
    <row r="10" spans="1:13" ht="23.25" customHeight="1">
      <c r="A10" s="484"/>
      <c r="B10" s="479" t="s">
        <v>494</v>
      </c>
      <c r="C10" s="458"/>
      <c r="D10" s="460"/>
      <c r="E10" s="452"/>
      <c r="F10" s="448"/>
      <c r="G10" s="450"/>
      <c r="H10" s="452"/>
      <c r="I10" s="448"/>
      <c r="J10" s="450"/>
      <c r="K10" s="452"/>
      <c r="L10" s="448"/>
      <c r="M10" s="450"/>
    </row>
    <row r="11" spans="1:13" ht="23.25" customHeight="1">
      <c r="A11" s="485"/>
      <c r="B11" s="480"/>
      <c r="C11" s="459"/>
      <c r="D11" s="461"/>
      <c r="E11" s="453"/>
      <c r="F11" s="449"/>
      <c r="G11" s="451"/>
      <c r="H11" s="453"/>
      <c r="I11" s="449"/>
      <c r="J11" s="451"/>
      <c r="K11" s="453"/>
      <c r="L11" s="449"/>
      <c r="M11" s="451"/>
    </row>
    <row r="12" spans="1:13" ht="40.5" customHeight="1">
      <c r="A12" s="110" t="s">
        <v>517</v>
      </c>
      <c r="B12" s="102" t="s">
        <v>518</v>
      </c>
      <c r="C12" s="455"/>
      <c r="D12" s="456"/>
      <c r="E12" s="456"/>
      <c r="F12" s="456"/>
      <c r="G12" s="456"/>
      <c r="H12" s="456"/>
      <c r="I12" s="456"/>
      <c r="J12" s="456"/>
      <c r="K12" s="456"/>
      <c r="L12" s="456"/>
      <c r="M12" s="457"/>
    </row>
    <row r="13" spans="1:13" ht="40.5" customHeight="1">
      <c r="A13" s="110" t="s">
        <v>104</v>
      </c>
      <c r="B13" s="102" t="s">
        <v>1239</v>
      </c>
      <c r="C13" s="486" t="s">
        <v>1278</v>
      </c>
      <c r="D13" s="487"/>
      <c r="E13" s="487"/>
      <c r="F13" s="487"/>
      <c r="G13" s="487"/>
      <c r="H13" s="487"/>
      <c r="I13" s="487"/>
      <c r="J13" s="487"/>
      <c r="K13" s="487"/>
      <c r="L13" s="487"/>
      <c r="M13" s="488"/>
    </row>
    <row r="14" spans="1:13" ht="54.75" customHeight="1">
      <c r="A14" s="110" t="s">
        <v>1237</v>
      </c>
      <c r="B14" s="102" t="s">
        <v>282</v>
      </c>
      <c r="C14" s="492" t="s">
        <v>310</v>
      </c>
      <c r="D14" s="493"/>
      <c r="E14" s="493"/>
      <c r="F14" s="493"/>
      <c r="G14" s="493"/>
      <c r="H14" s="493"/>
      <c r="I14" s="493"/>
      <c r="J14" s="493"/>
      <c r="K14" s="493"/>
      <c r="L14" s="493"/>
      <c r="M14" s="494"/>
    </row>
    <row r="15" spans="1:13" ht="40.5" customHeight="1">
      <c r="A15" s="110" t="s">
        <v>1238</v>
      </c>
      <c r="B15" s="102" t="s">
        <v>311</v>
      </c>
      <c r="C15" s="474" t="s">
        <v>1141</v>
      </c>
      <c r="D15" s="475"/>
      <c r="E15" s="475"/>
      <c r="F15" s="475"/>
      <c r="G15" s="475"/>
      <c r="H15" s="475"/>
      <c r="I15" s="475"/>
      <c r="J15" s="475"/>
      <c r="K15" s="475"/>
      <c r="L15" s="475"/>
      <c r="M15" s="476"/>
    </row>
    <row r="16" spans="1:13">
      <c r="A16" s="99"/>
      <c r="B16" s="100"/>
      <c r="C16" s="100"/>
      <c r="D16" s="100"/>
      <c r="E16" s="100"/>
      <c r="F16" s="100"/>
      <c r="G16" s="100"/>
      <c r="H16" s="100"/>
      <c r="I16" s="100"/>
      <c r="J16" s="100"/>
      <c r="K16" s="100"/>
      <c r="L16" s="100"/>
      <c r="M16" s="100"/>
    </row>
    <row r="17" spans="1:13">
      <c r="A17" s="454" t="s">
        <v>312</v>
      </c>
      <c r="B17" s="454"/>
      <c r="C17" s="454"/>
      <c r="D17" s="454"/>
      <c r="E17" s="454"/>
      <c r="F17" s="454"/>
      <c r="G17" s="454"/>
      <c r="H17" s="454"/>
      <c r="I17" s="454"/>
      <c r="J17" s="454"/>
      <c r="K17" s="454"/>
      <c r="L17" s="454"/>
      <c r="M17" s="454"/>
    </row>
    <row r="18" spans="1:13" ht="14.25" customHeight="1">
      <c r="A18" s="454" t="s">
        <v>1276</v>
      </c>
      <c r="B18" s="454"/>
      <c r="C18" s="454"/>
      <c r="D18" s="454"/>
      <c r="E18" s="454"/>
      <c r="F18" s="454"/>
      <c r="G18" s="454"/>
      <c r="H18" s="454"/>
      <c r="I18" s="454"/>
      <c r="J18" s="454"/>
      <c r="K18" s="454"/>
      <c r="L18" s="454"/>
      <c r="M18" s="454"/>
    </row>
    <row r="19" spans="1:13" ht="14.25" customHeight="1">
      <c r="A19" s="454" t="s">
        <v>148</v>
      </c>
      <c r="B19" s="454"/>
      <c r="C19" s="454"/>
      <c r="D19" s="454"/>
      <c r="E19" s="454"/>
      <c r="F19" s="454"/>
      <c r="G19" s="454"/>
      <c r="H19" s="454"/>
      <c r="I19" s="454"/>
      <c r="J19" s="454"/>
      <c r="K19" s="454"/>
      <c r="L19" s="454"/>
      <c r="M19" s="454"/>
    </row>
    <row r="20" spans="1:13" ht="14.25" customHeight="1">
      <c r="A20" s="454" t="s">
        <v>986</v>
      </c>
      <c r="B20" s="454"/>
      <c r="C20" s="454"/>
      <c r="D20" s="454"/>
      <c r="E20" s="454"/>
      <c r="F20" s="454"/>
      <c r="G20" s="454"/>
      <c r="H20" s="454"/>
      <c r="I20" s="454"/>
      <c r="J20" s="454"/>
      <c r="K20" s="454"/>
      <c r="L20" s="454"/>
      <c r="M20" s="454"/>
    </row>
    <row r="21" spans="1:13" ht="14.25" customHeight="1">
      <c r="A21" s="454" t="s">
        <v>884</v>
      </c>
      <c r="B21" s="454"/>
      <c r="C21" s="454"/>
      <c r="D21" s="454"/>
      <c r="E21" s="454"/>
      <c r="F21" s="454"/>
      <c r="G21" s="454"/>
      <c r="H21" s="454"/>
      <c r="I21" s="454"/>
      <c r="J21" s="454"/>
      <c r="K21" s="454"/>
      <c r="L21" s="454"/>
      <c r="M21" s="454"/>
    </row>
    <row r="22" spans="1:13" ht="14.25" customHeight="1">
      <c r="A22" s="454" t="s">
        <v>659</v>
      </c>
      <c r="B22" s="454"/>
      <c r="C22" s="454"/>
      <c r="D22" s="454"/>
      <c r="E22" s="454"/>
      <c r="F22" s="454"/>
      <c r="G22" s="454"/>
      <c r="H22" s="454"/>
      <c r="I22" s="454"/>
      <c r="J22" s="454"/>
      <c r="K22" s="454"/>
      <c r="L22" s="454"/>
      <c r="M22" s="454"/>
    </row>
    <row r="23" spans="1:13" ht="20.100000000000001" customHeight="1">
      <c r="A23" s="99"/>
      <c r="B23" s="100"/>
      <c r="C23" s="100"/>
      <c r="D23" s="100"/>
      <c r="E23" s="100"/>
      <c r="F23" s="100"/>
      <c r="G23" s="100"/>
      <c r="H23" s="100"/>
      <c r="I23" s="100"/>
      <c r="J23" s="100"/>
      <c r="K23" s="100"/>
      <c r="L23" s="100"/>
      <c r="M23" s="100"/>
    </row>
    <row r="24" spans="1:13" ht="18" customHeight="1">
      <c r="A24" s="99"/>
      <c r="B24" s="491">
        <f>IF(入力表!C7="","",入力表!C7)</f>
        <v>45019</v>
      </c>
      <c r="C24" s="491"/>
      <c r="D24" s="100"/>
      <c r="E24" s="100"/>
      <c r="F24" s="100"/>
      <c r="G24" s="100"/>
      <c r="H24" s="100"/>
      <c r="I24" s="100"/>
      <c r="J24" s="100"/>
      <c r="K24" s="100"/>
      <c r="L24" s="100"/>
      <c r="M24" s="100"/>
    </row>
    <row r="25" spans="1:13" ht="18" customHeight="1">
      <c r="A25" s="99"/>
      <c r="B25" s="100"/>
      <c r="C25" s="100"/>
      <c r="D25" s="100"/>
      <c r="E25" s="100"/>
      <c r="F25" s="100"/>
      <c r="G25" s="100"/>
      <c r="H25" s="100"/>
      <c r="I25" s="100"/>
      <c r="J25" s="100"/>
      <c r="K25" s="100"/>
      <c r="L25" s="100"/>
      <c r="M25" s="100"/>
    </row>
    <row r="26" spans="1:13" ht="18" customHeight="1">
      <c r="A26" s="99"/>
      <c r="B26" s="100"/>
      <c r="C26" s="464" t="str">
        <f>IF(入力表!$C$6="","",IF(入力表!$C$6=2,"",VLOOKUP(入力表!$C$6,入力表!$E$6:$I$7,2)))</f>
        <v>大阪府池田市城南１丁目１番１号</v>
      </c>
      <c r="D26" s="464"/>
      <c r="E26" s="464"/>
      <c r="F26" s="464"/>
      <c r="G26" s="464"/>
      <c r="H26" s="464"/>
      <c r="I26" s="100"/>
      <c r="J26" s="100"/>
      <c r="K26" s="100"/>
      <c r="L26" s="100"/>
      <c r="M26" s="100"/>
    </row>
    <row r="27" spans="1:13" ht="18" customHeight="1">
      <c r="A27" s="99"/>
      <c r="B27" s="100"/>
      <c r="C27" s="464" t="str">
        <f>IF(入力表!$C$6="","",IF(入力表!$C$6=2,VLOOKUP(入力表!$C$6,入力表!$E$6:$I$7,2),""))</f>
        <v/>
      </c>
      <c r="D27" s="464"/>
      <c r="E27" s="464"/>
      <c r="F27" s="464"/>
      <c r="G27" s="464"/>
      <c r="H27" s="464"/>
      <c r="I27" s="100"/>
      <c r="J27" s="100"/>
      <c r="K27" s="100"/>
      <c r="L27" s="100"/>
      <c r="M27" s="100"/>
    </row>
    <row r="28" spans="1:13" ht="18" customHeight="1">
      <c r="A28" s="99"/>
      <c r="B28" s="111" t="s">
        <v>725</v>
      </c>
      <c r="C28" s="464" t="str">
        <f>IF(入力表!$C$6="","",IF(入力表!$C$6=2,"",VLOOKUP(入力表!$C$6,入力表!$E$6:$I$7,3)))</f>
        <v>池　田　市</v>
      </c>
      <c r="D28" s="464"/>
      <c r="E28" s="464"/>
      <c r="F28" s="464"/>
      <c r="G28" s="464"/>
      <c r="H28" s="464"/>
      <c r="I28" s="100"/>
      <c r="J28" s="100"/>
      <c r="K28" s="100"/>
      <c r="L28" s="100"/>
      <c r="M28" s="100"/>
    </row>
    <row r="29" spans="1:13" ht="20.100000000000001" customHeight="1">
      <c r="A29" s="99"/>
      <c r="B29" s="100"/>
      <c r="C29" s="462" t="str">
        <f>IF(入力表!$C$6="","",IF(入力表!$C$6=2,VLOOKUP(入力表!$C$6,入力表!$E$6:$I$7,4),""))</f>
        <v/>
      </c>
      <c r="D29" s="462"/>
      <c r="E29" s="462"/>
      <c r="F29" s="462"/>
      <c r="G29" s="462"/>
      <c r="H29" s="462"/>
      <c r="I29" s="462"/>
      <c r="J29" s="100"/>
      <c r="K29" s="100"/>
      <c r="L29" s="112" t="str">
        <f>IF(入力表!$C$6=2,"印","")</f>
        <v/>
      </c>
      <c r="M29" s="100"/>
    </row>
    <row r="30" spans="1:13" ht="20.100000000000001" customHeight="1">
      <c r="A30" s="99"/>
      <c r="B30" s="100"/>
      <c r="C30" s="463" t="str">
        <f>IF(入力表!$C$6="","",IF(入力表!$C$6=2,"",VLOOKUP(入力表!$C$6,入力表!$E$6:$I$7,4)))</f>
        <v>代　表　者</v>
      </c>
      <c r="D30" s="463"/>
      <c r="E30" s="100"/>
      <c r="F30" s="464" t="str">
        <f>IF(入力表!$C$6="","",IF(入力表!$C$6=2,"",VLOOKUP(入力表!$C$6,入力表!$E$6:$I$7,5)))</f>
        <v>池田市長　　瀧　澤　智　子</v>
      </c>
      <c r="G30" s="464"/>
      <c r="H30" s="464"/>
      <c r="I30" s="464"/>
      <c r="J30" s="464"/>
      <c r="K30" s="100"/>
      <c r="L30" s="112" t="str">
        <f>IF(入力表!$C$6=2,"","印")</f>
        <v>印</v>
      </c>
      <c r="M30" s="100"/>
    </row>
    <row r="31" spans="1:13" ht="20.100000000000001" customHeight="1">
      <c r="A31" s="99"/>
      <c r="B31" s="100"/>
      <c r="C31" s="100"/>
      <c r="D31" s="100"/>
      <c r="E31" s="100"/>
      <c r="F31" s="100"/>
      <c r="G31" s="100"/>
      <c r="H31" s="100"/>
      <c r="I31" s="100"/>
      <c r="J31" s="100"/>
      <c r="K31" s="100"/>
      <c r="L31" s="100"/>
      <c r="M31" s="100"/>
    </row>
    <row r="32" spans="1:13" ht="12" customHeight="1">
      <c r="A32" s="99"/>
      <c r="B32" s="100"/>
      <c r="C32" s="100"/>
      <c r="D32" s="100"/>
      <c r="E32" s="100"/>
      <c r="F32" s="100"/>
      <c r="G32" s="100"/>
      <c r="H32" s="100"/>
      <c r="I32" s="100"/>
      <c r="J32" s="100"/>
      <c r="K32" s="100"/>
      <c r="L32" s="100"/>
      <c r="M32" s="100"/>
    </row>
    <row r="33" spans="1:13" ht="22.5" customHeight="1">
      <c r="A33" s="99"/>
      <c r="B33" s="100"/>
      <c r="C33" s="463" t="s">
        <v>591</v>
      </c>
      <c r="D33" s="463"/>
      <c r="E33" s="100"/>
      <c r="F33" s="100"/>
      <c r="G33" s="100"/>
      <c r="H33" s="100"/>
      <c r="I33" s="100"/>
      <c r="J33" s="100"/>
      <c r="K33" s="100"/>
      <c r="L33" s="100"/>
      <c r="M33" s="100"/>
    </row>
    <row r="34" spans="1:13" ht="12" customHeight="1">
      <c r="A34" s="99"/>
      <c r="B34" s="100"/>
      <c r="C34" s="100"/>
      <c r="D34" s="100"/>
      <c r="E34" s="100"/>
      <c r="F34" s="100"/>
      <c r="G34" s="100"/>
      <c r="H34" s="100"/>
      <c r="I34" s="100"/>
      <c r="J34" s="100"/>
      <c r="K34" s="100"/>
      <c r="L34" s="100"/>
      <c r="M34" s="100"/>
    </row>
    <row r="35" spans="1:13" ht="19.5" customHeight="1">
      <c r="A35" s="99"/>
      <c r="B35" s="111" t="s">
        <v>63</v>
      </c>
      <c r="C35" s="113" t="s">
        <v>592</v>
      </c>
      <c r="D35" s="113"/>
      <c r="E35" s="100"/>
      <c r="F35" s="100"/>
      <c r="G35" s="100"/>
      <c r="H35" s="100"/>
      <c r="I35" s="100"/>
      <c r="J35" s="100"/>
      <c r="K35" s="100"/>
      <c r="L35" s="100"/>
      <c r="M35" s="100"/>
    </row>
    <row r="36" spans="1:13">
      <c r="A36" s="99"/>
      <c r="B36" s="100"/>
      <c r="C36" s="100"/>
      <c r="D36" s="100"/>
      <c r="E36" s="100"/>
      <c r="F36" s="100"/>
      <c r="G36" s="100"/>
      <c r="H36" s="100"/>
      <c r="I36" s="100"/>
      <c r="J36" s="100"/>
      <c r="K36" s="100"/>
      <c r="L36" s="100"/>
      <c r="M36" s="100"/>
    </row>
    <row r="37" spans="1:13">
      <c r="A37" s="99"/>
      <c r="B37" s="100"/>
      <c r="C37" s="463" t="s">
        <v>593</v>
      </c>
      <c r="D37" s="463"/>
      <c r="E37" s="100"/>
      <c r="F37" s="100"/>
      <c r="G37" s="100"/>
      <c r="H37" s="100"/>
      <c r="I37" s="100"/>
      <c r="J37" s="100"/>
      <c r="K37" s="100"/>
      <c r="L37" s="112" t="s">
        <v>590</v>
      </c>
      <c r="M37" s="100"/>
    </row>
    <row r="38" spans="1:13">
      <c r="A38" s="423" t="s">
        <v>352</v>
      </c>
      <c r="B38" s="423"/>
      <c r="C38" s="423"/>
      <c r="D38" s="423"/>
      <c r="E38" s="423"/>
      <c r="F38" s="423"/>
      <c r="G38" s="423"/>
      <c r="H38" s="423"/>
      <c r="I38" s="423"/>
      <c r="J38" s="423"/>
      <c r="K38" s="423"/>
      <c r="L38" s="423"/>
      <c r="M38" s="423"/>
    </row>
    <row r="39" spans="1:13">
      <c r="A39" s="423" t="s">
        <v>1071</v>
      </c>
      <c r="B39" s="423"/>
      <c r="C39" s="423"/>
      <c r="D39" s="423"/>
      <c r="E39" s="423"/>
      <c r="F39" s="423"/>
      <c r="G39" s="423"/>
      <c r="H39" s="423"/>
      <c r="I39" s="423"/>
      <c r="J39" s="423"/>
      <c r="K39" s="423"/>
      <c r="L39" s="423"/>
      <c r="M39" s="423"/>
    </row>
    <row r="40" spans="1:13">
      <c r="A40" s="425" t="s">
        <v>1111</v>
      </c>
      <c r="B40" s="425"/>
      <c r="C40" s="425"/>
      <c r="D40" s="425"/>
      <c r="E40" s="425"/>
      <c r="F40" s="425"/>
      <c r="G40" s="425"/>
      <c r="H40" s="425"/>
      <c r="I40" s="425"/>
      <c r="J40" s="425"/>
      <c r="K40" s="425"/>
      <c r="L40" s="425"/>
      <c r="M40" s="425"/>
    </row>
    <row r="41" spans="1:13">
      <c r="A41" s="425" t="s">
        <v>1112</v>
      </c>
      <c r="B41" s="425"/>
      <c r="C41" s="425"/>
      <c r="D41" s="425"/>
      <c r="E41" s="425"/>
      <c r="F41" s="425"/>
      <c r="G41" s="425"/>
      <c r="H41" s="425"/>
      <c r="I41" s="425"/>
      <c r="J41" s="425"/>
      <c r="K41" s="425"/>
      <c r="L41" s="425"/>
      <c r="M41" s="425"/>
    </row>
    <row r="42" spans="1:13">
      <c r="A42" s="425" t="s">
        <v>328</v>
      </c>
      <c r="B42" s="425"/>
      <c r="C42" s="425"/>
      <c r="D42" s="425"/>
      <c r="E42" s="425"/>
      <c r="F42" s="425"/>
      <c r="G42" s="425"/>
      <c r="H42" s="425"/>
      <c r="I42" s="425"/>
      <c r="J42" s="425"/>
      <c r="K42" s="425"/>
      <c r="L42" s="425"/>
      <c r="M42" s="425"/>
    </row>
    <row r="43" spans="1:13">
      <c r="A43" s="425" t="s">
        <v>269</v>
      </c>
      <c r="B43" s="425"/>
      <c r="C43" s="425"/>
      <c r="D43" s="425"/>
      <c r="E43" s="425"/>
      <c r="F43" s="425"/>
      <c r="G43" s="425"/>
      <c r="H43" s="425"/>
      <c r="I43" s="425"/>
      <c r="J43" s="425"/>
      <c r="K43" s="425"/>
      <c r="L43" s="425"/>
      <c r="M43" s="425"/>
    </row>
    <row r="44" spans="1:13">
      <c r="A44" s="425" t="s">
        <v>261</v>
      </c>
      <c r="B44" s="425"/>
      <c r="C44" s="425"/>
      <c r="D44" s="425"/>
      <c r="E44" s="425"/>
      <c r="F44" s="425"/>
      <c r="G44" s="425"/>
      <c r="H44" s="425"/>
      <c r="I44" s="425"/>
      <c r="J44" s="425"/>
      <c r="K44" s="425"/>
      <c r="L44" s="425"/>
      <c r="M44" s="425"/>
    </row>
    <row r="45" spans="1:13">
      <c r="A45" s="425" t="s">
        <v>262</v>
      </c>
      <c r="B45" s="425"/>
      <c r="C45" s="425"/>
      <c r="D45" s="425"/>
      <c r="E45" s="425"/>
      <c r="F45" s="425"/>
      <c r="G45" s="425"/>
      <c r="H45" s="425"/>
      <c r="I45" s="425"/>
      <c r="J45" s="425"/>
      <c r="K45" s="425"/>
      <c r="L45" s="425"/>
      <c r="M45" s="425"/>
    </row>
    <row r="46" spans="1:13">
      <c r="A46" s="425" t="s">
        <v>987</v>
      </c>
      <c r="B46" s="425"/>
      <c r="C46" s="425"/>
      <c r="D46" s="425"/>
      <c r="E46" s="425"/>
      <c r="F46" s="425"/>
      <c r="G46" s="425"/>
      <c r="H46" s="425"/>
      <c r="I46" s="425"/>
      <c r="J46" s="425"/>
      <c r="K46" s="425"/>
      <c r="L46" s="425"/>
      <c r="M46" s="425"/>
    </row>
    <row r="47" spans="1:13">
      <c r="A47" s="425" t="s">
        <v>263</v>
      </c>
      <c r="B47" s="425"/>
      <c r="C47" s="425"/>
      <c r="D47" s="425"/>
      <c r="E47" s="425"/>
      <c r="F47" s="425"/>
      <c r="G47" s="425"/>
      <c r="H47" s="425"/>
      <c r="I47" s="425"/>
      <c r="J47" s="425"/>
      <c r="K47" s="425"/>
      <c r="L47" s="425"/>
      <c r="M47" s="425"/>
    </row>
    <row r="48" spans="1:13">
      <c r="A48" s="425" t="s">
        <v>988</v>
      </c>
      <c r="B48" s="425"/>
      <c r="C48" s="425"/>
      <c r="D48" s="425"/>
      <c r="E48" s="425"/>
      <c r="F48" s="425"/>
      <c r="G48" s="425"/>
      <c r="H48" s="425"/>
      <c r="I48" s="425"/>
      <c r="J48" s="425"/>
      <c r="K48" s="425"/>
      <c r="L48" s="425"/>
      <c r="M48" s="425"/>
    </row>
    <row r="49" spans="1:13">
      <c r="A49" s="425" t="s">
        <v>430</v>
      </c>
      <c r="B49" s="425"/>
      <c r="C49" s="425"/>
      <c r="D49" s="425"/>
      <c r="E49" s="425"/>
      <c r="F49" s="425"/>
      <c r="G49" s="425"/>
      <c r="H49" s="425"/>
      <c r="I49" s="425"/>
      <c r="J49" s="425"/>
      <c r="K49" s="425"/>
      <c r="L49" s="425"/>
      <c r="M49" s="425"/>
    </row>
    <row r="50" spans="1:13">
      <c r="A50" s="425" t="s">
        <v>989</v>
      </c>
      <c r="B50" s="425"/>
      <c r="C50" s="425"/>
      <c r="D50" s="425"/>
      <c r="E50" s="425"/>
      <c r="F50" s="425"/>
      <c r="G50" s="425"/>
      <c r="H50" s="425"/>
      <c r="I50" s="425"/>
      <c r="J50" s="425"/>
      <c r="K50" s="425"/>
      <c r="L50" s="425"/>
      <c r="M50" s="425"/>
    </row>
    <row r="51" spans="1:13">
      <c r="A51" s="425" t="s">
        <v>64</v>
      </c>
      <c r="B51" s="425"/>
      <c r="C51" s="425"/>
      <c r="D51" s="425"/>
      <c r="E51" s="425"/>
      <c r="F51" s="425"/>
      <c r="G51" s="425"/>
      <c r="H51" s="425"/>
      <c r="I51" s="425"/>
      <c r="J51" s="425"/>
      <c r="K51" s="425"/>
      <c r="L51" s="425"/>
      <c r="M51" s="425"/>
    </row>
    <row r="52" spans="1:13">
      <c r="A52" s="425" t="s">
        <v>65</v>
      </c>
      <c r="B52" s="425"/>
      <c r="C52" s="425"/>
      <c r="D52" s="425"/>
      <c r="E52" s="425"/>
      <c r="F52" s="425"/>
      <c r="G52" s="425"/>
      <c r="H52" s="425"/>
      <c r="I52" s="425"/>
      <c r="J52" s="425"/>
      <c r="K52" s="425"/>
      <c r="L52" s="425"/>
      <c r="M52" s="425"/>
    </row>
    <row r="53" spans="1:13">
      <c r="A53" s="425" t="s">
        <v>990</v>
      </c>
      <c r="B53" s="425"/>
      <c r="C53" s="425"/>
      <c r="D53" s="425"/>
      <c r="E53" s="425"/>
      <c r="F53" s="425"/>
      <c r="G53" s="425"/>
      <c r="H53" s="425"/>
      <c r="I53" s="425"/>
      <c r="J53" s="425"/>
      <c r="K53" s="425"/>
      <c r="L53" s="425"/>
      <c r="M53" s="425"/>
    </row>
    <row r="54" spans="1:13">
      <c r="A54" s="425" t="s">
        <v>934</v>
      </c>
      <c r="B54" s="425"/>
      <c r="C54" s="425"/>
      <c r="D54" s="425"/>
      <c r="E54" s="425"/>
      <c r="F54" s="425"/>
      <c r="G54" s="425"/>
      <c r="H54" s="425"/>
      <c r="I54" s="425"/>
      <c r="J54" s="425"/>
      <c r="K54" s="425"/>
      <c r="L54" s="425"/>
      <c r="M54" s="425"/>
    </row>
    <row r="55" spans="1:13">
      <c r="A55" s="425" t="s">
        <v>176</v>
      </c>
      <c r="B55" s="425"/>
      <c r="C55" s="425"/>
      <c r="D55" s="425"/>
      <c r="E55" s="425"/>
      <c r="F55" s="425"/>
      <c r="G55" s="425"/>
      <c r="H55" s="425"/>
      <c r="I55" s="425"/>
      <c r="J55" s="425"/>
      <c r="K55" s="425"/>
      <c r="L55" s="425"/>
      <c r="M55" s="425"/>
    </row>
    <row r="56" spans="1:13">
      <c r="A56" s="425" t="s">
        <v>353</v>
      </c>
      <c r="B56" s="425"/>
      <c r="C56" s="425"/>
      <c r="D56" s="425"/>
      <c r="E56" s="425"/>
      <c r="F56" s="425"/>
      <c r="G56" s="425"/>
      <c r="H56" s="425"/>
      <c r="I56" s="425"/>
      <c r="J56" s="425"/>
      <c r="K56" s="425"/>
      <c r="L56" s="425"/>
      <c r="M56" s="425"/>
    </row>
    <row r="57" spans="1:13">
      <c r="A57" s="425" t="s">
        <v>66</v>
      </c>
      <c r="B57" s="425"/>
      <c r="C57" s="425"/>
      <c r="D57" s="425"/>
      <c r="E57" s="425"/>
      <c r="F57" s="425"/>
      <c r="G57" s="425"/>
      <c r="H57" s="425"/>
      <c r="I57" s="425"/>
      <c r="J57" s="425"/>
      <c r="K57" s="425"/>
      <c r="L57" s="425"/>
      <c r="M57" s="425"/>
    </row>
    <row r="58" spans="1:13">
      <c r="A58" s="425" t="s">
        <v>67</v>
      </c>
      <c r="B58" s="425"/>
      <c r="C58" s="425"/>
      <c r="D58" s="425"/>
      <c r="E58" s="425"/>
      <c r="F58" s="425"/>
      <c r="G58" s="425"/>
      <c r="H58" s="425"/>
      <c r="I58" s="425"/>
      <c r="J58" s="425"/>
      <c r="K58" s="425"/>
      <c r="L58" s="425"/>
      <c r="M58" s="425"/>
    </row>
    <row r="59" spans="1:13">
      <c r="A59" s="425" t="s">
        <v>678</v>
      </c>
      <c r="B59" s="425"/>
      <c r="C59" s="425"/>
      <c r="D59" s="425"/>
      <c r="E59" s="425"/>
      <c r="F59" s="425"/>
      <c r="G59" s="425"/>
      <c r="H59" s="425"/>
      <c r="I59" s="425"/>
      <c r="J59" s="425"/>
      <c r="K59" s="425"/>
      <c r="L59" s="425"/>
      <c r="M59" s="425"/>
    </row>
    <row r="60" spans="1:13">
      <c r="A60" s="425" t="s">
        <v>679</v>
      </c>
      <c r="B60" s="425"/>
      <c r="C60" s="425"/>
      <c r="D60" s="425"/>
      <c r="E60" s="425"/>
      <c r="F60" s="425"/>
      <c r="G60" s="425"/>
      <c r="H60" s="425"/>
      <c r="I60" s="425"/>
      <c r="J60" s="425"/>
      <c r="K60" s="425"/>
      <c r="L60" s="425"/>
      <c r="M60" s="425"/>
    </row>
    <row r="61" spans="1:13">
      <c r="A61" s="425"/>
      <c r="B61" s="425"/>
      <c r="C61" s="425"/>
      <c r="D61" s="425"/>
      <c r="E61" s="425"/>
      <c r="F61" s="425"/>
      <c r="G61" s="425"/>
      <c r="H61" s="425"/>
      <c r="I61" s="425"/>
      <c r="J61" s="425"/>
      <c r="K61" s="425"/>
      <c r="L61" s="425"/>
      <c r="M61" s="425"/>
    </row>
    <row r="62" spans="1:13">
      <c r="A62" s="424" t="s">
        <v>354</v>
      </c>
      <c r="B62" s="424"/>
      <c r="C62" s="424"/>
      <c r="D62" s="424"/>
      <c r="E62" s="424"/>
      <c r="F62" s="424"/>
      <c r="G62" s="424"/>
      <c r="H62" s="424"/>
      <c r="I62" s="424"/>
      <c r="J62" s="424"/>
      <c r="K62" s="424"/>
      <c r="L62" s="424"/>
      <c r="M62" s="424"/>
    </row>
    <row r="63" spans="1:13">
      <c r="A63" s="424" t="s">
        <v>680</v>
      </c>
      <c r="B63" s="424"/>
      <c r="C63" s="424"/>
      <c r="D63" s="424"/>
      <c r="E63" s="424"/>
      <c r="F63" s="424"/>
      <c r="G63" s="424"/>
      <c r="H63" s="424"/>
      <c r="I63" s="424"/>
      <c r="J63" s="424"/>
      <c r="K63" s="424"/>
      <c r="L63" s="424"/>
      <c r="M63" s="424"/>
    </row>
    <row r="64" spans="1:13">
      <c r="A64" s="421" t="s">
        <v>681</v>
      </c>
      <c r="B64" s="421"/>
      <c r="C64" s="421"/>
      <c r="D64" s="421"/>
      <c r="E64" s="421"/>
      <c r="F64" s="421"/>
      <c r="G64" s="421"/>
      <c r="H64" s="421"/>
      <c r="I64" s="421"/>
      <c r="J64" s="421"/>
      <c r="K64" s="421"/>
      <c r="L64" s="421"/>
      <c r="M64" s="421"/>
    </row>
    <row r="65" spans="1:13">
      <c r="A65" s="421" t="s">
        <v>682</v>
      </c>
      <c r="B65" s="421"/>
      <c r="C65" s="421"/>
      <c r="D65" s="421"/>
      <c r="E65" s="421"/>
      <c r="F65" s="421"/>
      <c r="G65" s="421"/>
      <c r="H65" s="421"/>
      <c r="I65" s="421"/>
      <c r="J65" s="421"/>
      <c r="K65" s="421"/>
      <c r="L65" s="421"/>
      <c r="M65" s="421"/>
    </row>
    <row r="66" spans="1:13">
      <c r="A66" s="425"/>
      <c r="B66" s="425"/>
      <c r="C66" s="425"/>
      <c r="D66" s="425"/>
      <c r="E66" s="425"/>
      <c r="F66" s="425"/>
      <c r="G66" s="425"/>
      <c r="H66" s="425"/>
      <c r="I66" s="425"/>
      <c r="J66" s="425"/>
      <c r="K66" s="425"/>
      <c r="L66" s="425"/>
      <c r="M66" s="425"/>
    </row>
    <row r="67" spans="1:13">
      <c r="A67" s="424" t="s">
        <v>991</v>
      </c>
      <c r="B67" s="424"/>
      <c r="C67" s="424"/>
      <c r="D67" s="424"/>
      <c r="E67" s="424"/>
      <c r="F67" s="424"/>
      <c r="G67" s="424"/>
      <c r="H67" s="424"/>
      <c r="I67" s="424"/>
      <c r="J67" s="424"/>
      <c r="K67" s="424"/>
      <c r="L67" s="424"/>
      <c r="M67" s="424"/>
    </row>
    <row r="68" spans="1:13">
      <c r="A68" s="424" t="s">
        <v>1072</v>
      </c>
      <c r="B68" s="421"/>
      <c r="C68" s="421"/>
      <c r="D68" s="421"/>
      <c r="E68" s="421"/>
      <c r="F68" s="421"/>
      <c r="G68" s="421"/>
      <c r="H68" s="421"/>
      <c r="I68" s="421"/>
      <c r="J68" s="421"/>
      <c r="K68" s="421"/>
      <c r="L68" s="421"/>
      <c r="M68" s="421"/>
    </row>
    <row r="69" spans="1:13">
      <c r="A69" s="421" t="s">
        <v>992</v>
      </c>
      <c r="B69" s="421"/>
      <c r="C69" s="421"/>
      <c r="D69" s="421"/>
      <c r="E69" s="421"/>
      <c r="F69" s="421"/>
      <c r="G69" s="421"/>
      <c r="H69" s="421"/>
      <c r="I69" s="421"/>
      <c r="J69" s="421"/>
      <c r="K69" s="421"/>
      <c r="L69" s="421"/>
      <c r="M69" s="421"/>
    </row>
    <row r="70" spans="1:13">
      <c r="A70" s="427" t="s">
        <v>993</v>
      </c>
      <c r="B70" s="427"/>
      <c r="C70" s="427"/>
      <c r="D70" s="427"/>
      <c r="E70" s="427"/>
      <c r="F70" s="427"/>
      <c r="G70" s="427"/>
      <c r="H70" s="427"/>
      <c r="I70" s="427"/>
      <c r="J70" s="427"/>
      <c r="K70" s="427"/>
      <c r="L70" s="427"/>
      <c r="M70" s="427"/>
    </row>
    <row r="71" spans="1:13">
      <c r="A71" s="421" t="s">
        <v>664</v>
      </c>
      <c r="B71" s="421"/>
      <c r="C71" s="421"/>
      <c r="D71" s="421"/>
      <c r="E71" s="421"/>
      <c r="F71" s="421"/>
      <c r="G71" s="421"/>
      <c r="H71" s="421"/>
      <c r="I71" s="421"/>
      <c r="J71" s="421"/>
      <c r="K71" s="421"/>
      <c r="L71" s="421"/>
      <c r="M71" s="421"/>
    </row>
    <row r="72" spans="1:13">
      <c r="A72" s="421" t="s">
        <v>1142</v>
      </c>
      <c r="B72" s="421"/>
      <c r="C72" s="421"/>
      <c r="D72" s="421"/>
      <c r="E72" s="421"/>
      <c r="F72" s="421"/>
      <c r="G72" s="421"/>
      <c r="H72" s="421"/>
      <c r="I72" s="421"/>
      <c r="J72" s="421"/>
      <c r="K72" s="421"/>
      <c r="L72" s="421"/>
      <c r="M72" s="421"/>
    </row>
    <row r="73" spans="1:13">
      <c r="A73" s="421" t="s">
        <v>13</v>
      </c>
      <c r="B73" s="421"/>
      <c r="C73" s="421"/>
      <c r="D73" s="421"/>
      <c r="E73" s="421"/>
      <c r="F73" s="421"/>
      <c r="G73" s="421"/>
      <c r="H73" s="421"/>
      <c r="I73" s="421"/>
      <c r="J73" s="421"/>
      <c r="K73" s="421"/>
      <c r="L73" s="421"/>
      <c r="M73" s="421"/>
    </row>
    <row r="74" spans="1:13">
      <c r="A74" s="421" t="s">
        <v>1143</v>
      </c>
      <c r="B74" s="421"/>
      <c r="C74" s="421"/>
      <c r="D74" s="421"/>
      <c r="E74" s="421"/>
      <c r="F74" s="421"/>
      <c r="G74" s="421"/>
      <c r="H74" s="421"/>
      <c r="I74" s="421"/>
      <c r="J74" s="421"/>
      <c r="K74" s="421"/>
      <c r="L74" s="421"/>
      <c r="M74" s="421"/>
    </row>
    <row r="75" spans="1:13">
      <c r="A75" s="421" t="s">
        <v>1144</v>
      </c>
      <c r="B75" s="421"/>
      <c r="C75" s="421"/>
      <c r="D75" s="421"/>
      <c r="E75" s="421"/>
      <c r="F75" s="421"/>
      <c r="G75" s="421"/>
      <c r="H75" s="421"/>
      <c r="I75" s="421"/>
      <c r="J75" s="421"/>
      <c r="K75" s="421"/>
      <c r="L75" s="421"/>
      <c r="M75" s="421"/>
    </row>
    <row r="76" spans="1:13">
      <c r="A76" s="427" t="s">
        <v>1145</v>
      </c>
      <c r="B76" s="427"/>
      <c r="C76" s="427"/>
      <c r="D76" s="427"/>
      <c r="E76" s="427"/>
      <c r="F76" s="427"/>
      <c r="G76" s="427"/>
      <c r="H76" s="427"/>
      <c r="I76" s="427"/>
      <c r="J76" s="427"/>
      <c r="K76" s="427"/>
      <c r="L76" s="427"/>
      <c r="M76" s="427"/>
    </row>
    <row r="77" spans="1:13">
      <c r="A77" s="427"/>
      <c r="B77" s="427"/>
      <c r="C77" s="427"/>
      <c r="D77" s="427"/>
      <c r="E77" s="427"/>
      <c r="F77" s="427"/>
      <c r="G77" s="427"/>
      <c r="H77" s="427"/>
      <c r="I77" s="427"/>
      <c r="J77" s="427"/>
      <c r="K77" s="427"/>
      <c r="L77" s="427"/>
      <c r="M77" s="427"/>
    </row>
    <row r="78" spans="1:13">
      <c r="A78" s="423" t="s">
        <v>169</v>
      </c>
      <c r="B78" s="423"/>
      <c r="C78" s="423"/>
      <c r="D78" s="423"/>
      <c r="E78" s="423"/>
      <c r="F78" s="423"/>
      <c r="G78" s="423"/>
      <c r="H78" s="423"/>
      <c r="I78" s="423"/>
      <c r="J78" s="423"/>
      <c r="K78" s="423"/>
      <c r="L78" s="423"/>
      <c r="M78" s="423"/>
    </row>
    <row r="79" spans="1:13">
      <c r="A79" s="423" t="s">
        <v>326</v>
      </c>
      <c r="B79" s="425"/>
      <c r="C79" s="425"/>
      <c r="D79" s="425"/>
      <c r="E79" s="425"/>
      <c r="F79" s="425"/>
      <c r="G79" s="425"/>
      <c r="H79" s="425"/>
      <c r="I79" s="425"/>
      <c r="J79" s="425"/>
      <c r="K79" s="425"/>
      <c r="L79" s="425"/>
      <c r="M79" s="425"/>
    </row>
    <row r="80" spans="1:13">
      <c r="A80" s="425" t="s">
        <v>327</v>
      </c>
      <c r="B80" s="425"/>
      <c r="C80" s="425"/>
      <c r="D80" s="425"/>
      <c r="E80" s="425"/>
      <c r="F80" s="425"/>
      <c r="G80" s="425"/>
      <c r="H80" s="425"/>
      <c r="I80" s="425"/>
      <c r="J80" s="425"/>
      <c r="K80" s="425"/>
      <c r="L80" s="425"/>
      <c r="M80" s="425"/>
    </row>
    <row r="81" spans="1:13">
      <c r="A81" s="425" t="s">
        <v>328</v>
      </c>
      <c r="B81" s="425"/>
      <c r="C81" s="425"/>
      <c r="D81" s="425"/>
      <c r="E81" s="425"/>
      <c r="F81" s="425"/>
      <c r="G81" s="425"/>
      <c r="H81" s="425"/>
      <c r="I81" s="425"/>
      <c r="J81" s="425"/>
      <c r="K81" s="425"/>
      <c r="L81" s="425"/>
      <c r="M81" s="425"/>
    </row>
    <row r="82" spans="1:13">
      <c r="A82" s="425" t="s">
        <v>335</v>
      </c>
      <c r="B82" s="425"/>
      <c r="C82" s="425"/>
      <c r="D82" s="425"/>
      <c r="E82" s="425"/>
      <c r="F82" s="425"/>
      <c r="G82" s="425"/>
      <c r="H82" s="425"/>
      <c r="I82" s="425"/>
      <c r="J82" s="425"/>
      <c r="K82" s="425"/>
      <c r="L82" s="425"/>
      <c r="M82" s="425"/>
    </row>
    <row r="83" spans="1:13">
      <c r="A83" s="425" t="s">
        <v>242</v>
      </c>
      <c r="B83" s="425"/>
      <c r="C83" s="425"/>
      <c r="D83" s="425"/>
      <c r="E83" s="425"/>
      <c r="F83" s="425"/>
      <c r="G83" s="425"/>
      <c r="H83" s="425"/>
      <c r="I83" s="425"/>
      <c r="J83" s="425"/>
      <c r="K83" s="425"/>
      <c r="L83" s="425"/>
      <c r="M83" s="425"/>
    </row>
    <row r="84" spans="1:13">
      <c r="A84" s="425" t="s">
        <v>746</v>
      </c>
      <c r="B84" s="425"/>
      <c r="C84" s="425"/>
      <c r="D84" s="425"/>
      <c r="E84" s="425"/>
      <c r="F84" s="425"/>
      <c r="G84" s="425"/>
      <c r="H84" s="425"/>
      <c r="I84" s="425"/>
      <c r="J84" s="425"/>
      <c r="K84" s="425"/>
      <c r="L84" s="425"/>
      <c r="M84" s="425"/>
    </row>
    <row r="85" spans="1:13">
      <c r="A85" s="425" t="s">
        <v>748</v>
      </c>
      <c r="B85" s="425"/>
      <c r="C85" s="425"/>
      <c r="D85" s="425"/>
      <c r="E85" s="425"/>
      <c r="F85" s="425"/>
      <c r="G85" s="425"/>
      <c r="H85" s="425"/>
      <c r="I85" s="425"/>
      <c r="J85" s="425"/>
      <c r="K85" s="425"/>
      <c r="L85" s="425"/>
      <c r="M85" s="425"/>
    </row>
    <row r="86" spans="1:13">
      <c r="A86" s="425" t="s">
        <v>747</v>
      </c>
      <c r="B86" s="425"/>
      <c r="C86" s="425"/>
      <c r="D86" s="425"/>
      <c r="E86" s="425"/>
      <c r="F86" s="425"/>
      <c r="G86" s="425"/>
      <c r="H86" s="425"/>
      <c r="I86" s="425"/>
      <c r="J86" s="425"/>
      <c r="K86" s="425"/>
      <c r="L86" s="425"/>
      <c r="M86" s="425"/>
    </row>
    <row r="87" spans="1:13">
      <c r="A87" s="425" t="s">
        <v>185</v>
      </c>
      <c r="B87" s="425"/>
      <c r="C87" s="425"/>
      <c r="D87" s="425"/>
      <c r="E87" s="425"/>
      <c r="F87" s="425"/>
      <c r="G87" s="425"/>
      <c r="H87" s="425"/>
      <c r="I87" s="425"/>
      <c r="J87" s="425"/>
      <c r="K87" s="425"/>
      <c r="L87" s="425"/>
      <c r="M87" s="425"/>
    </row>
    <row r="88" spans="1:13">
      <c r="A88" s="425" t="s">
        <v>684</v>
      </c>
      <c r="B88" s="425"/>
      <c r="C88" s="425"/>
      <c r="D88" s="425"/>
      <c r="E88" s="425"/>
      <c r="F88" s="425"/>
      <c r="G88" s="425"/>
      <c r="H88" s="425"/>
      <c r="I88" s="425"/>
      <c r="J88" s="425"/>
      <c r="K88" s="425"/>
      <c r="L88" s="425"/>
      <c r="M88" s="425"/>
    </row>
    <row r="89" spans="1:13">
      <c r="A89" s="442" t="s">
        <v>1240</v>
      </c>
      <c r="B89" s="442"/>
      <c r="C89" s="442"/>
      <c r="D89" s="442"/>
      <c r="E89" s="442"/>
      <c r="F89" s="442"/>
      <c r="G89" s="442"/>
      <c r="H89" s="442"/>
      <c r="I89" s="442"/>
      <c r="J89" s="442"/>
      <c r="K89" s="442"/>
      <c r="L89" s="442"/>
      <c r="M89" s="442"/>
    </row>
    <row r="90" spans="1:13">
      <c r="A90" s="489" t="s">
        <v>1241</v>
      </c>
      <c r="B90" s="444"/>
      <c r="C90" s="444"/>
      <c r="D90" s="444"/>
      <c r="E90" s="444"/>
      <c r="F90" s="444"/>
      <c r="G90" s="444"/>
      <c r="H90" s="444"/>
      <c r="I90" s="444"/>
      <c r="J90" s="444"/>
      <c r="K90" s="444"/>
      <c r="L90" s="444"/>
      <c r="M90" s="444"/>
    </row>
    <row r="91" spans="1:13">
      <c r="A91" s="490" t="s">
        <v>1242</v>
      </c>
      <c r="B91" s="444"/>
      <c r="C91" s="444"/>
      <c r="D91" s="444"/>
      <c r="E91" s="444"/>
      <c r="F91" s="444"/>
      <c r="G91" s="444"/>
      <c r="H91" s="444"/>
      <c r="I91" s="444"/>
      <c r="J91" s="444"/>
      <c r="K91" s="444"/>
      <c r="L91" s="444"/>
      <c r="M91" s="444"/>
    </row>
    <row r="92" spans="1:13">
      <c r="A92" s="490" t="s">
        <v>1243</v>
      </c>
      <c r="B92" s="444"/>
      <c r="C92" s="444"/>
      <c r="D92" s="444"/>
      <c r="E92" s="444"/>
      <c r="F92" s="444"/>
      <c r="G92" s="444"/>
      <c r="H92" s="444"/>
      <c r="I92" s="444"/>
      <c r="J92" s="444"/>
      <c r="K92" s="444"/>
      <c r="L92" s="444"/>
      <c r="M92" s="444"/>
    </row>
    <row r="93" spans="1:13">
      <c r="A93" s="425" t="s">
        <v>1244</v>
      </c>
      <c r="B93" s="425"/>
      <c r="C93" s="425"/>
      <c r="D93" s="425"/>
      <c r="E93" s="425"/>
      <c r="F93" s="425"/>
      <c r="G93" s="425"/>
      <c r="H93" s="425"/>
      <c r="I93" s="425"/>
      <c r="J93" s="425"/>
      <c r="K93" s="425"/>
      <c r="L93" s="425"/>
      <c r="M93" s="425"/>
    </row>
    <row r="94" spans="1:13">
      <c r="A94" s="425" t="s">
        <v>308</v>
      </c>
      <c r="B94" s="425"/>
      <c r="C94" s="425"/>
      <c r="D94" s="425"/>
      <c r="E94" s="425"/>
      <c r="F94" s="425"/>
      <c r="G94" s="425"/>
      <c r="H94" s="425"/>
      <c r="I94" s="425"/>
      <c r="J94" s="425"/>
      <c r="K94" s="425"/>
      <c r="L94" s="425"/>
      <c r="M94" s="425"/>
    </row>
    <row r="95" spans="1:13">
      <c r="A95" s="426" t="s">
        <v>1245</v>
      </c>
      <c r="B95" s="426"/>
      <c r="C95" s="426"/>
      <c r="D95" s="426"/>
      <c r="E95" s="426"/>
      <c r="F95" s="426"/>
      <c r="G95" s="426"/>
      <c r="H95" s="426"/>
      <c r="I95" s="426"/>
      <c r="J95" s="426"/>
      <c r="K95" s="426"/>
      <c r="L95" s="426"/>
      <c r="M95" s="426"/>
    </row>
    <row r="96" spans="1:13">
      <c r="A96" s="426" t="s">
        <v>885</v>
      </c>
      <c r="B96" s="426"/>
      <c r="C96" s="426"/>
      <c r="D96" s="426"/>
      <c r="E96" s="426"/>
      <c r="F96" s="426"/>
      <c r="G96" s="426"/>
      <c r="H96" s="426"/>
      <c r="I96" s="426"/>
      <c r="J96" s="426"/>
      <c r="K96" s="426"/>
      <c r="L96" s="426"/>
      <c r="M96" s="426"/>
    </row>
    <row r="97" spans="1:13">
      <c r="A97" s="425" t="s">
        <v>1246</v>
      </c>
      <c r="B97" s="425"/>
      <c r="C97" s="425"/>
      <c r="D97" s="425"/>
      <c r="E97" s="425"/>
      <c r="F97" s="425"/>
      <c r="G97" s="425"/>
      <c r="H97" s="425"/>
      <c r="I97" s="425"/>
      <c r="J97" s="425"/>
      <c r="K97" s="425"/>
      <c r="L97" s="425"/>
      <c r="M97" s="425"/>
    </row>
    <row r="98" spans="1:13">
      <c r="A98" s="425" t="s">
        <v>935</v>
      </c>
      <c r="B98" s="425"/>
      <c r="C98" s="425"/>
      <c r="D98" s="425"/>
      <c r="E98" s="425"/>
      <c r="F98" s="425"/>
      <c r="G98" s="425"/>
      <c r="H98" s="425"/>
      <c r="I98" s="425"/>
      <c r="J98" s="425"/>
      <c r="K98" s="425"/>
      <c r="L98" s="425"/>
      <c r="M98" s="425"/>
    </row>
    <row r="99" spans="1:13">
      <c r="A99" s="425" t="s">
        <v>738</v>
      </c>
      <c r="B99" s="425"/>
      <c r="C99" s="425"/>
      <c r="D99" s="425"/>
      <c r="E99" s="425"/>
      <c r="F99" s="425"/>
      <c r="G99" s="425"/>
      <c r="H99" s="425"/>
      <c r="I99" s="425"/>
      <c r="J99" s="425"/>
      <c r="K99" s="425"/>
      <c r="L99" s="425"/>
      <c r="M99" s="425"/>
    </row>
    <row r="100" spans="1:13">
      <c r="A100" s="425" t="s">
        <v>1247</v>
      </c>
      <c r="B100" s="425"/>
      <c r="C100" s="425"/>
      <c r="D100" s="425"/>
      <c r="E100" s="425"/>
      <c r="F100" s="425"/>
      <c r="G100" s="425"/>
      <c r="H100" s="425"/>
      <c r="I100" s="425"/>
      <c r="J100" s="425"/>
      <c r="K100" s="425"/>
      <c r="L100" s="425"/>
      <c r="M100" s="425"/>
    </row>
    <row r="101" spans="1:13">
      <c r="A101" s="425" t="s">
        <v>271</v>
      </c>
      <c r="B101" s="425"/>
      <c r="C101" s="425"/>
      <c r="D101" s="425"/>
      <c r="E101" s="425"/>
      <c r="F101" s="425"/>
      <c r="G101" s="425"/>
      <c r="H101" s="425"/>
      <c r="I101" s="425"/>
      <c r="J101" s="425"/>
      <c r="K101" s="425"/>
      <c r="L101" s="425"/>
      <c r="M101" s="425"/>
    </row>
    <row r="102" spans="1:13">
      <c r="A102" s="426"/>
      <c r="B102" s="426"/>
      <c r="C102" s="426"/>
      <c r="D102" s="426"/>
      <c r="E102" s="426"/>
      <c r="F102" s="426"/>
      <c r="G102" s="426"/>
      <c r="H102" s="426"/>
      <c r="I102" s="426"/>
      <c r="J102" s="426"/>
      <c r="K102" s="426"/>
      <c r="L102" s="426"/>
      <c r="M102" s="426"/>
    </row>
    <row r="103" spans="1:13">
      <c r="A103" s="424" t="s">
        <v>272</v>
      </c>
      <c r="B103" s="424"/>
      <c r="C103" s="424"/>
      <c r="D103" s="424"/>
      <c r="E103" s="424"/>
      <c r="F103" s="424"/>
      <c r="G103" s="424"/>
      <c r="H103" s="424"/>
      <c r="I103" s="424"/>
      <c r="J103" s="424"/>
      <c r="K103" s="424"/>
      <c r="L103" s="424"/>
      <c r="M103" s="424"/>
    </row>
    <row r="104" spans="1:13">
      <c r="A104" s="421" t="s">
        <v>994</v>
      </c>
      <c r="B104" s="421"/>
      <c r="C104" s="421"/>
      <c r="D104" s="421"/>
      <c r="E104" s="421"/>
      <c r="F104" s="421"/>
      <c r="G104" s="421"/>
      <c r="H104" s="421"/>
      <c r="I104" s="421"/>
      <c r="J104" s="421"/>
      <c r="K104" s="421"/>
      <c r="L104" s="421"/>
      <c r="M104" s="421"/>
    </row>
    <row r="105" spans="1:13">
      <c r="A105" s="427" t="s">
        <v>995</v>
      </c>
      <c r="B105" s="427"/>
      <c r="C105" s="427"/>
      <c r="D105" s="427"/>
      <c r="E105" s="427"/>
      <c r="F105" s="427"/>
      <c r="G105" s="427"/>
      <c r="H105" s="427"/>
      <c r="I105" s="427"/>
      <c r="J105" s="427"/>
      <c r="K105" s="427"/>
      <c r="L105" s="427"/>
      <c r="M105" s="427"/>
    </row>
    <row r="106" spans="1:13">
      <c r="A106" s="427" t="s">
        <v>996</v>
      </c>
      <c r="B106" s="427"/>
      <c r="C106" s="427"/>
      <c r="D106" s="427"/>
      <c r="E106" s="427"/>
      <c r="F106" s="427"/>
      <c r="G106" s="427"/>
      <c r="H106" s="427"/>
      <c r="I106" s="427"/>
      <c r="J106" s="427"/>
      <c r="K106" s="427"/>
      <c r="L106" s="427"/>
      <c r="M106" s="427"/>
    </row>
    <row r="107" spans="1:13">
      <c r="A107" s="421" t="s">
        <v>395</v>
      </c>
      <c r="B107" s="421"/>
      <c r="C107" s="421"/>
      <c r="D107" s="421"/>
      <c r="E107" s="421"/>
      <c r="F107" s="421"/>
      <c r="G107" s="421"/>
      <c r="H107" s="421"/>
      <c r="I107" s="421"/>
      <c r="J107" s="421"/>
      <c r="K107" s="421"/>
      <c r="L107" s="421"/>
      <c r="M107" s="421"/>
    </row>
    <row r="108" spans="1:13">
      <c r="A108" s="427" t="s">
        <v>878</v>
      </c>
      <c r="B108" s="427"/>
      <c r="C108" s="427"/>
      <c r="D108" s="427"/>
      <c r="E108" s="427"/>
      <c r="F108" s="427"/>
      <c r="G108" s="427"/>
      <c r="H108" s="427"/>
      <c r="I108" s="427"/>
      <c r="J108" s="427"/>
      <c r="K108" s="427"/>
      <c r="L108" s="427"/>
      <c r="M108" s="427"/>
    </row>
    <row r="109" spans="1:13">
      <c r="A109" s="427" t="s">
        <v>997</v>
      </c>
      <c r="B109" s="427"/>
      <c r="C109" s="427"/>
      <c r="D109" s="427"/>
      <c r="E109" s="427"/>
      <c r="F109" s="427"/>
      <c r="G109" s="427"/>
      <c r="H109" s="427"/>
      <c r="I109" s="427"/>
      <c r="J109" s="427"/>
      <c r="K109" s="427"/>
      <c r="L109" s="427"/>
      <c r="M109" s="427"/>
    </row>
    <row r="110" spans="1:13">
      <c r="A110" s="421" t="s">
        <v>998</v>
      </c>
      <c r="B110" s="421"/>
      <c r="C110" s="421"/>
      <c r="D110" s="421"/>
      <c r="E110" s="421"/>
      <c r="F110" s="421"/>
      <c r="G110" s="421"/>
      <c r="H110" s="421"/>
      <c r="I110" s="421"/>
      <c r="J110" s="421"/>
      <c r="K110" s="421"/>
      <c r="L110" s="421"/>
      <c r="M110" s="421"/>
    </row>
    <row r="111" spans="1:13">
      <c r="A111" s="421" t="s">
        <v>42</v>
      </c>
      <c r="B111" s="421"/>
      <c r="C111" s="421"/>
      <c r="D111" s="421"/>
      <c r="E111" s="421"/>
      <c r="F111" s="421"/>
      <c r="G111" s="421"/>
      <c r="H111" s="421"/>
      <c r="I111" s="421"/>
      <c r="J111" s="421"/>
      <c r="K111" s="421"/>
      <c r="L111" s="421"/>
      <c r="M111" s="421"/>
    </row>
    <row r="112" spans="1:13">
      <c r="A112" s="425"/>
      <c r="B112" s="425"/>
      <c r="C112" s="425"/>
      <c r="D112" s="425"/>
      <c r="E112" s="425"/>
      <c r="F112" s="425"/>
      <c r="G112" s="425"/>
      <c r="H112" s="425"/>
      <c r="I112" s="425"/>
      <c r="J112" s="425"/>
      <c r="K112" s="425"/>
      <c r="L112" s="425"/>
      <c r="M112" s="425"/>
    </row>
    <row r="113" spans="1:13">
      <c r="A113" s="423" t="s">
        <v>702</v>
      </c>
      <c r="B113" s="423"/>
      <c r="C113" s="423"/>
      <c r="D113" s="423"/>
      <c r="E113" s="423"/>
      <c r="F113" s="423"/>
      <c r="G113" s="423"/>
      <c r="H113" s="423"/>
      <c r="I113" s="423"/>
      <c r="J113" s="423"/>
      <c r="K113" s="423"/>
      <c r="L113" s="423"/>
      <c r="M113" s="423"/>
    </row>
    <row r="114" spans="1:13">
      <c r="A114" s="423" t="s">
        <v>43</v>
      </c>
      <c r="B114" s="423"/>
      <c r="C114" s="423"/>
      <c r="D114" s="423"/>
      <c r="E114" s="423"/>
      <c r="F114" s="423"/>
      <c r="G114" s="423"/>
      <c r="H114" s="423"/>
      <c r="I114" s="423"/>
      <c r="J114" s="423"/>
      <c r="K114" s="423"/>
      <c r="L114" s="423"/>
      <c r="M114" s="423"/>
    </row>
    <row r="115" spans="1:13">
      <c r="A115" s="425" t="s">
        <v>44</v>
      </c>
      <c r="B115" s="425"/>
      <c r="C115" s="425"/>
      <c r="D115" s="425"/>
      <c r="E115" s="425"/>
      <c r="F115" s="425"/>
      <c r="G115" s="425"/>
      <c r="H115" s="425"/>
      <c r="I115" s="425"/>
      <c r="J115" s="425"/>
      <c r="K115" s="425"/>
      <c r="L115" s="425"/>
      <c r="M115" s="425"/>
    </row>
    <row r="116" spans="1:13">
      <c r="A116" s="425" t="s">
        <v>45</v>
      </c>
      <c r="B116" s="425"/>
      <c r="C116" s="425"/>
      <c r="D116" s="425"/>
      <c r="E116" s="425"/>
      <c r="F116" s="425"/>
      <c r="G116" s="425"/>
      <c r="H116" s="425"/>
      <c r="I116" s="425"/>
      <c r="J116" s="425"/>
      <c r="K116" s="425"/>
      <c r="L116" s="425"/>
      <c r="M116" s="425"/>
    </row>
    <row r="117" spans="1:13">
      <c r="A117" s="425" t="s">
        <v>936</v>
      </c>
      <c r="B117" s="425"/>
      <c r="C117" s="425"/>
      <c r="D117" s="425"/>
      <c r="E117" s="425"/>
      <c r="F117" s="425"/>
      <c r="G117" s="425"/>
      <c r="H117" s="425"/>
      <c r="I117" s="425"/>
      <c r="J117" s="425"/>
      <c r="K117" s="425"/>
      <c r="L117" s="425"/>
      <c r="M117" s="425"/>
    </row>
    <row r="118" spans="1:13">
      <c r="A118" s="425" t="s">
        <v>937</v>
      </c>
      <c r="B118" s="425"/>
      <c r="C118" s="425"/>
      <c r="D118" s="425"/>
      <c r="E118" s="425"/>
      <c r="F118" s="425"/>
      <c r="G118" s="425"/>
      <c r="H118" s="425"/>
      <c r="I118" s="425"/>
      <c r="J118" s="425"/>
      <c r="K118" s="425"/>
      <c r="L118" s="425"/>
      <c r="M118" s="425"/>
    </row>
    <row r="119" spans="1:13">
      <c r="A119" s="425" t="s">
        <v>938</v>
      </c>
      <c r="B119" s="425"/>
      <c r="C119" s="425"/>
      <c r="D119" s="425"/>
      <c r="E119" s="425"/>
      <c r="F119" s="425"/>
      <c r="G119" s="425"/>
      <c r="H119" s="425"/>
      <c r="I119" s="425"/>
      <c r="J119" s="425"/>
      <c r="K119" s="425"/>
      <c r="L119" s="425"/>
      <c r="M119" s="425"/>
    </row>
    <row r="120" spans="1:13">
      <c r="A120" s="425"/>
      <c r="B120" s="425"/>
      <c r="C120" s="425"/>
      <c r="D120" s="425"/>
      <c r="E120" s="425"/>
      <c r="F120" s="425"/>
      <c r="G120" s="425"/>
      <c r="H120" s="425"/>
      <c r="I120" s="425"/>
      <c r="J120" s="425"/>
      <c r="K120" s="425"/>
      <c r="L120" s="425"/>
      <c r="M120" s="425"/>
    </row>
    <row r="121" spans="1:13">
      <c r="A121" s="424" t="s">
        <v>340</v>
      </c>
      <c r="B121" s="424"/>
      <c r="C121" s="424"/>
      <c r="D121" s="424"/>
      <c r="E121" s="424"/>
      <c r="F121" s="424"/>
      <c r="G121" s="424"/>
      <c r="H121" s="424"/>
      <c r="I121" s="424"/>
      <c r="J121" s="424"/>
      <c r="K121" s="424"/>
      <c r="L121" s="424"/>
      <c r="M121" s="424"/>
    </row>
    <row r="122" spans="1:13">
      <c r="A122" s="424" t="s">
        <v>552</v>
      </c>
      <c r="B122" s="424"/>
      <c r="C122" s="424"/>
      <c r="D122" s="424"/>
      <c r="E122" s="424"/>
      <c r="F122" s="424"/>
      <c r="G122" s="424"/>
      <c r="H122" s="424"/>
      <c r="I122" s="424"/>
      <c r="J122" s="424"/>
      <c r="K122" s="424"/>
      <c r="L122" s="424"/>
      <c r="M122" s="424"/>
    </row>
    <row r="123" spans="1:13">
      <c r="A123" s="421" t="s">
        <v>553</v>
      </c>
      <c r="B123" s="421"/>
      <c r="C123" s="421"/>
      <c r="D123" s="421"/>
      <c r="E123" s="421"/>
      <c r="F123" s="421"/>
      <c r="G123" s="421"/>
      <c r="H123" s="421"/>
      <c r="I123" s="421"/>
      <c r="J123" s="421"/>
      <c r="K123" s="421"/>
      <c r="L123" s="421"/>
      <c r="M123" s="421"/>
    </row>
    <row r="124" spans="1:13">
      <c r="A124" s="421"/>
      <c r="B124" s="421"/>
      <c r="C124" s="421"/>
      <c r="D124" s="421"/>
      <c r="E124" s="421"/>
      <c r="F124" s="421"/>
      <c r="G124" s="421"/>
      <c r="H124" s="421"/>
      <c r="I124" s="421"/>
      <c r="J124" s="421"/>
      <c r="K124" s="421"/>
      <c r="L124" s="421"/>
      <c r="M124" s="421"/>
    </row>
    <row r="125" spans="1:13" s="49" customFormat="1">
      <c r="A125" s="424" t="s">
        <v>574</v>
      </c>
      <c r="B125" s="424"/>
      <c r="C125" s="424"/>
      <c r="D125" s="424"/>
      <c r="E125" s="424"/>
      <c r="F125" s="424"/>
      <c r="G125" s="424"/>
      <c r="H125" s="424"/>
      <c r="I125" s="424"/>
      <c r="J125" s="424"/>
      <c r="K125" s="424"/>
      <c r="L125" s="424"/>
      <c r="M125" s="424"/>
    </row>
    <row r="126" spans="1:13" s="49" customFormat="1">
      <c r="A126" s="424" t="s">
        <v>246</v>
      </c>
      <c r="B126" s="424"/>
      <c r="C126" s="424"/>
      <c r="D126" s="424"/>
      <c r="E126" s="424"/>
      <c r="F126" s="424"/>
      <c r="G126" s="424"/>
      <c r="H126" s="424"/>
      <c r="I126" s="424"/>
      <c r="J126" s="424"/>
      <c r="K126" s="424"/>
      <c r="L126" s="424"/>
      <c r="M126" s="424"/>
    </row>
    <row r="127" spans="1:13" s="49" customFormat="1">
      <c r="A127" s="421" t="s">
        <v>247</v>
      </c>
      <c r="B127" s="421"/>
      <c r="C127" s="421"/>
      <c r="D127" s="421"/>
      <c r="E127" s="421"/>
      <c r="F127" s="421"/>
      <c r="G127" s="421"/>
      <c r="H127" s="421"/>
      <c r="I127" s="421"/>
      <c r="J127" s="421"/>
      <c r="K127" s="421"/>
      <c r="L127" s="421"/>
      <c r="M127" s="421"/>
    </row>
    <row r="128" spans="1:13" s="49" customFormat="1">
      <c r="A128" s="426"/>
      <c r="B128" s="426"/>
      <c r="C128" s="426"/>
      <c r="D128" s="426"/>
      <c r="E128" s="426"/>
      <c r="F128" s="426"/>
      <c r="G128" s="426"/>
      <c r="H128" s="426"/>
      <c r="I128" s="426"/>
      <c r="J128" s="426"/>
      <c r="K128" s="426"/>
      <c r="L128" s="426"/>
      <c r="M128" s="426"/>
    </row>
    <row r="129" spans="1:16">
      <c r="A129" s="439" t="s">
        <v>745</v>
      </c>
      <c r="B129" s="439"/>
      <c r="C129" s="439"/>
      <c r="D129" s="439"/>
      <c r="E129" s="439"/>
      <c r="F129" s="439"/>
      <c r="G129" s="439"/>
      <c r="H129" s="439"/>
      <c r="I129" s="439"/>
      <c r="J129" s="439"/>
      <c r="K129" s="439"/>
      <c r="L129" s="439"/>
      <c r="M129" s="439"/>
    </row>
    <row r="130" spans="1:16">
      <c r="A130" s="426" t="s">
        <v>1146</v>
      </c>
      <c r="B130" s="426"/>
      <c r="C130" s="426"/>
      <c r="D130" s="426"/>
      <c r="E130" s="426"/>
      <c r="F130" s="426"/>
      <c r="G130" s="426"/>
      <c r="H130" s="426"/>
      <c r="I130" s="426"/>
      <c r="J130" s="426"/>
      <c r="K130" s="426"/>
      <c r="L130" s="426"/>
      <c r="M130" s="426"/>
      <c r="N130" s="64"/>
      <c r="O130" s="64"/>
      <c r="P130" s="64"/>
    </row>
    <row r="131" spans="1:16">
      <c r="A131" s="426" t="s">
        <v>1147</v>
      </c>
      <c r="B131" s="426"/>
      <c r="C131" s="426"/>
      <c r="D131" s="426"/>
      <c r="E131" s="426"/>
      <c r="F131" s="426"/>
      <c r="G131" s="426"/>
      <c r="H131" s="426"/>
      <c r="I131" s="426"/>
      <c r="J131" s="426"/>
      <c r="K131" s="426"/>
      <c r="L131" s="426"/>
      <c r="M131" s="426"/>
    </row>
    <row r="132" spans="1:16">
      <c r="A132" s="426" t="s">
        <v>1148</v>
      </c>
      <c r="B132" s="426"/>
      <c r="C132" s="426"/>
      <c r="D132" s="426"/>
      <c r="E132" s="426"/>
      <c r="F132" s="426"/>
      <c r="G132" s="426"/>
      <c r="H132" s="426"/>
      <c r="I132" s="426"/>
      <c r="J132" s="426"/>
      <c r="K132" s="426"/>
      <c r="L132" s="426"/>
      <c r="M132" s="426"/>
    </row>
    <row r="133" spans="1:16">
      <c r="A133" s="425" t="s">
        <v>803</v>
      </c>
      <c r="B133" s="447"/>
      <c r="C133" s="447"/>
      <c r="D133" s="447"/>
      <c r="E133" s="447"/>
      <c r="F133" s="447"/>
      <c r="G133" s="447"/>
      <c r="H133" s="447"/>
      <c r="I133" s="447"/>
      <c r="J133" s="447"/>
      <c r="K133" s="447"/>
      <c r="L133" s="447"/>
      <c r="M133" s="447"/>
    </row>
    <row r="134" spans="1:16">
      <c r="A134" s="425" t="s">
        <v>804</v>
      </c>
      <c r="B134" s="447"/>
      <c r="C134" s="447"/>
      <c r="D134" s="447"/>
      <c r="E134" s="447"/>
      <c r="F134" s="447"/>
      <c r="G134" s="447"/>
      <c r="H134" s="447"/>
      <c r="I134" s="447"/>
      <c r="J134" s="447"/>
      <c r="K134" s="447"/>
      <c r="L134" s="447"/>
      <c r="M134" s="447"/>
    </row>
    <row r="135" spans="1:16">
      <c r="A135" s="425" t="s">
        <v>805</v>
      </c>
      <c r="B135" s="447"/>
      <c r="C135" s="447"/>
      <c r="D135" s="447"/>
      <c r="E135" s="447"/>
      <c r="F135" s="447"/>
      <c r="G135" s="447"/>
      <c r="H135" s="447"/>
      <c r="I135" s="447"/>
      <c r="J135" s="447"/>
      <c r="K135" s="447"/>
      <c r="L135" s="447"/>
      <c r="M135" s="447"/>
    </row>
    <row r="136" spans="1:16">
      <c r="A136" s="425" t="s">
        <v>744</v>
      </c>
      <c r="B136" s="447"/>
      <c r="C136" s="447"/>
      <c r="D136" s="447"/>
      <c r="E136" s="447"/>
      <c r="F136" s="447"/>
      <c r="G136" s="447"/>
      <c r="H136" s="447"/>
      <c r="I136" s="447"/>
      <c r="J136" s="447"/>
      <c r="K136" s="447"/>
      <c r="L136" s="447"/>
      <c r="M136" s="447"/>
    </row>
    <row r="137" spans="1:16">
      <c r="A137" s="425" t="s">
        <v>757</v>
      </c>
      <c r="B137" s="447"/>
      <c r="C137" s="447"/>
      <c r="D137" s="447"/>
      <c r="E137" s="447"/>
      <c r="F137" s="447"/>
      <c r="G137" s="447"/>
      <c r="H137" s="447"/>
      <c r="I137" s="447"/>
      <c r="J137" s="447"/>
      <c r="K137" s="447"/>
      <c r="L137" s="447"/>
      <c r="M137" s="447"/>
    </row>
    <row r="138" spans="1:16">
      <c r="A138" s="425" t="s">
        <v>758</v>
      </c>
      <c r="B138" s="447"/>
      <c r="C138" s="447"/>
      <c r="D138" s="447"/>
      <c r="E138" s="447"/>
      <c r="F138" s="447"/>
      <c r="G138" s="447"/>
      <c r="H138" s="447"/>
      <c r="I138" s="447"/>
      <c r="J138" s="447"/>
      <c r="K138" s="447"/>
      <c r="L138" s="447"/>
      <c r="M138" s="447"/>
    </row>
    <row r="139" spans="1:16">
      <c r="A139" s="425" t="s">
        <v>806</v>
      </c>
      <c r="B139" s="447"/>
      <c r="C139" s="447"/>
      <c r="D139" s="447"/>
      <c r="E139" s="447"/>
      <c r="F139" s="447"/>
      <c r="G139" s="447"/>
      <c r="H139" s="447"/>
      <c r="I139" s="447"/>
      <c r="J139" s="447"/>
      <c r="K139" s="447"/>
      <c r="L139" s="447"/>
      <c r="M139" s="447"/>
    </row>
    <row r="140" spans="1:16">
      <c r="A140" s="425" t="s">
        <v>807</v>
      </c>
      <c r="B140" s="447"/>
      <c r="C140" s="447"/>
      <c r="D140" s="447"/>
      <c r="E140" s="447"/>
      <c r="F140" s="447"/>
      <c r="G140" s="447"/>
      <c r="H140" s="447"/>
      <c r="I140" s="447"/>
      <c r="J140" s="447"/>
      <c r="K140" s="447"/>
      <c r="L140" s="447"/>
      <c r="M140" s="447"/>
    </row>
    <row r="141" spans="1:16">
      <c r="A141" s="425" t="s">
        <v>809</v>
      </c>
      <c r="B141" s="447"/>
      <c r="C141" s="447"/>
      <c r="D141" s="447"/>
      <c r="E141" s="447"/>
      <c r="F141" s="447"/>
      <c r="G141" s="447"/>
      <c r="H141" s="447"/>
      <c r="I141" s="447"/>
      <c r="J141" s="447"/>
      <c r="K141" s="447"/>
      <c r="L141" s="447"/>
      <c r="M141" s="447"/>
    </row>
    <row r="142" spans="1:16">
      <c r="A142" s="425" t="s">
        <v>1073</v>
      </c>
      <c r="B142" s="447"/>
      <c r="C142" s="447"/>
      <c r="D142" s="447"/>
      <c r="E142" s="447"/>
      <c r="F142" s="447"/>
      <c r="G142" s="447"/>
      <c r="H142" s="447"/>
      <c r="I142" s="447"/>
      <c r="J142" s="447"/>
      <c r="K142" s="447"/>
      <c r="L142" s="447"/>
      <c r="M142" s="447"/>
    </row>
    <row r="143" spans="1:16">
      <c r="A143" s="425" t="s">
        <v>879</v>
      </c>
      <c r="B143" s="447"/>
      <c r="C143" s="447"/>
      <c r="D143" s="447"/>
      <c r="E143" s="447"/>
      <c r="F143" s="447"/>
      <c r="G143" s="447"/>
      <c r="H143" s="447"/>
      <c r="I143" s="447"/>
      <c r="J143" s="447"/>
      <c r="K143" s="447"/>
      <c r="L143" s="447"/>
      <c r="M143" s="447"/>
    </row>
    <row r="144" spans="1:16">
      <c r="A144" s="425" t="s">
        <v>480</v>
      </c>
      <c r="B144" s="447"/>
      <c r="C144" s="447"/>
      <c r="D144" s="447"/>
      <c r="E144" s="447"/>
      <c r="F144" s="447"/>
      <c r="G144" s="447"/>
      <c r="H144" s="447"/>
      <c r="I144" s="447"/>
      <c r="J144" s="447"/>
      <c r="K144" s="447"/>
      <c r="L144" s="447"/>
      <c r="M144" s="447"/>
    </row>
    <row r="145" spans="1:13">
      <c r="A145" s="426"/>
      <c r="B145" s="426"/>
      <c r="C145" s="426"/>
      <c r="D145" s="426"/>
      <c r="E145" s="426"/>
      <c r="F145" s="426"/>
      <c r="G145" s="426"/>
      <c r="H145" s="426"/>
      <c r="I145" s="426"/>
      <c r="J145" s="426"/>
      <c r="K145" s="426"/>
      <c r="L145" s="426"/>
      <c r="M145" s="426"/>
    </row>
    <row r="146" spans="1:13">
      <c r="A146" s="424" t="s">
        <v>575</v>
      </c>
      <c r="B146" s="424"/>
      <c r="C146" s="424"/>
      <c r="D146" s="424"/>
      <c r="E146" s="424"/>
      <c r="F146" s="424"/>
      <c r="G146" s="424"/>
      <c r="H146" s="424"/>
      <c r="I146" s="424"/>
      <c r="J146" s="424"/>
      <c r="K146" s="424"/>
      <c r="L146" s="424"/>
      <c r="M146" s="424"/>
    </row>
    <row r="147" spans="1:13">
      <c r="A147" s="424" t="s">
        <v>234</v>
      </c>
      <c r="B147" s="424"/>
      <c r="C147" s="424"/>
      <c r="D147" s="424"/>
      <c r="E147" s="424"/>
      <c r="F147" s="424"/>
      <c r="G147" s="424"/>
      <c r="H147" s="424"/>
      <c r="I147" s="424"/>
      <c r="J147" s="424"/>
      <c r="K147" s="424"/>
      <c r="L147" s="424"/>
      <c r="M147" s="424"/>
    </row>
    <row r="148" spans="1:13">
      <c r="A148" s="421" t="s">
        <v>235</v>
      </c>
      <c r="B148" s="421"/>
      <c r="C148" s="421"/>
      <c r="D148" s="421"/>
      <c r="E148" s="421"/>
      <c r="F148" s="421"/>
      <c r="G148" s="421"/>
      <c r="H148" s="421"/>
      <c r="I148" s="421"/>
      <c r="J148" s="421"/>
      <c r="K148" s="421"/>
      <c r="L148" s="421"/>
      <c r="M148" s="421"/>
    </row>
    <row r="149" spans="1:13">
      <c r="A149" s="421" t="s">
        <v>290</v>
      </c>
      <c r="B149" s="421"/>
      <c r="C149" s="421"/>
      <c r="D149" s="421"/>
      <c r="E149" s="421"/>
      <c r="F149" s="421"/>
      <c r="G149" s="421"/>
      <c r="H149" s="421"/>
      <c r="I149" s="421"/>
      <c r="J149" s="421"/>
      <c r="K149" s="421"/>
      <c r="L149" s="421"/>
      <c r="M149" s="421"/>
    </row>
    <row r="150" spans="1:13">
      <c r="A150" s="421" t="s">
        <v>291</v>
      </c>
      <c r="B150" s="421"/>
      <c r="C150" s="421"/>
      <c r="D150" s="421"/>
      <c r="E150" s="421"/>
      <c r="F150" s="421"/>
      <c r="G150" s="421"/>
      <c r="H150" s="421"/>
      <c r="I150" s="421"/>
      <c r="J150" s="421"/>
      <c r="K150" s="421"/>
      <c r="L150" s="421"/>
      <c r="M150" s="421"/>
    </row>
    <row r="151" spans="1:13">
      <c r="A151" s="421" t="s">
        <v>292</v>
      </c>
      <c r="B151" s="421"/>
      <c r="C151" s="421"/>
      <c r="D151" s="421"/>
      <c r="E151" s="421"/>
      <c r="F151" s="421"/>
      <c r="G151" s="421"/>
      <c r="H151" s="421"/>
      <c r="I151" s="421"/>
      <c r="J151" s="421"/>
      <c r="K151" s="421"/>
      <c r="L151" s="421"/>
      <c r="M151" s="421"/>
    </row>
    <row r="152" spans="1:13">
      <c r="A152" s="425"/>
      <c r="B152" s="425"/>
      <c r="C152" s="425"/>
      <c r="D152" s="425"/>
      <c r="E152" s="425"/>
      <c r="F152" s="425"/>
      <c r="G152" s="425"/>
      <c r="H152" s="425"/>
      <c r="I152" s="425"/>
      <c r="J152" s="425"/>
      <c r="K152" s="425"/>
      <c r="L152" s="425"/>
      <c r="M152" s="425"/>
    </row>
    <row r="153" spans="1:13">
      <c r="A153" s="423" t="s">
        <v>939</v>
      </c>
      <c r="B153" s="423"/>
      <c r="C153" s="423"/>
      <c r="D153" s="423"/>
      <c r="E153" s="423"/>
      <c r="F153" s="423"/>
      <c r="G153" s="423"/>
      <c r="H153" s="423"/>
      <c r="I153" s="423"/>
      <c r="J153" s="423"/>
      <c r="K153" s="423"/>
      <c r="L153" s="423"/>
      <c r="M153" s="423"/>
    </row>
    <row r="154" spans="1:13">
      <c r="A154" s="425" t="s">
        <v>1074</v>
      </c>
      <c r="B154" s="425"/>
      <c r="C154" s="425"/>
      <c r="D154" s="425"/>
      <c r="E154" s="425"/>
      <c r="F154" s="425"/>
      <c r="G154" s="425"/>
      <c r="H154" s="425"/>
      <c r="I154" s="425"/>
      <c r="J154" s="425"/>
      <c r="K154" s="425"/>
      <c r="L154" s="425"/>
      <c r="M154" s="425"/>
    </row>
    <row r="155" spans="1:13">
      <c r="A155" s="425" t="s">
        <v>855</v>
      </c>
      <c r="B155" s="425"/>
      <c r="C155" s="425"/>
      <c r="D155" s="425"/>
      <c r="E155" s="425"/>
      <c r="F155" s="425"/>
      <c r="G155" s="425"/>
      <c r="H155" s="425"/>
      <c r="I155" s="425"/>
      <c r="J155" s="425"/>
      <c r="K155" s="425"/>
      <c r="L155" s="425"/>
      <c r="M155" s="425"/>
    </row>
    <row r="156" spans="1:13">
      <c r="A156" s="425" t="s">
        <v>999</v>
      </c>
      <c r="B156" s="425"/>
      <c r="C156" s="425"/>
      <c r="D156" s="425"/>
      <c r="E156" s="425"/>
      <c r="F156" s="425"/>
      <c r="G156" s="425"/>
      <c r="H156" s="425"/>
      <c r="I156" s="425"/>
      <c r="J156" s="425"/>
      <c r="K156" s="425"/>
      <c r="L156" s="425"/>
      <c r="M156" s="425"/>
    </row>
    <row r="157" spans="1:13">
      <c r="A157" s="425" t="s">
        <v>1000</v>
      </c>
      <c r="B157" s="425"/>
      <c r="C157" s="425"/>
      <c r="D157" s="425"/>
      <c r="E157" s="425"/>
      <c r="F157" s="425"/>
      <c r="G157" s="425"/>
      <c r="H157" s="425"/>
      <c r="I157" s="425"/>
      <c r="J157" s="425"/>
      <c r="K157" s="425"/>
      <c r="L157" s="425"/>
      <c r="M157" s="425"/>
    </row>
    <row r="158" spans="1:13">
      <c r="A158" s="426" t="s">
        <v>940</v>
      </c>
      <c r="B158" s="426"/>
      <c r="C158" s="426"/>
      <c r="D158" s="426"/>
      <c r="E158" s="426"/>
      <c r="F158" s="426"/>
      <c r="G158" s="426"/>
      <c r="H158" s="426"/>
      <c r="I158" s="426"/>
      <c r="J158" s="426"/>
      <c r="K158" s="426"/>
      <c r="L158" s="426"/>
      <c r="M158" s="426"/>
    </row>
    <row r="159" spans="1:13">
      <c r="A159" s="425" t="s">
        <v>665</v>
      </c>
      <c r="B159" s="425"/>
      <c r="C159" s="425"/>
      <c r="D159" s="425"/>
      <c r="E159" s="425"/>
      <c r="F159" s="425"/>
      <c r="G159" s="425"/>
      <c r="H159" s="425"/>
      <c r="I159" s="425"/>
      <c r="J159" s="425"/>
      <c r="K159" s="425"/>
      <c r="L159" s="425"/>
      <c r="M159" s="425"/>
    </row>
    <row r="160" spans="1:13">
      <c r="A160" s="425" t="s">
        <v>201</v>
      </c>
      <c r="B160" s="425"/>
      <c r="C160" s="425"/>
      <c r="D160" s="425"/>
      <c r="E160" s="425"/>
      <c r="F160" s="425"/>
      <c r="G160" s="425"/>
      <c r="H160" s="425"/>
      <c r="I160" s="425"/>
      <c r="J160" s="425"/>
      <c r="K160" s="425"/>
      <c r="L160" s="425"/>
      <c r="M160" s="425"/>
    </row>
    <row r="161" spans="1:13">
      <c r="A161" s="425" t="s">
        <v>202</v>
      </c>
      <c r="B161" s="425"/>
      <c r="C161" s="425"/>
      <c r="D161" s="425"/>
      <c r="E161" s="425"/>
      <c r="F161" s="425"/>
      <c r="G161" s="425"/>
      <c r="H161" s="425"/>
      <c r="I161" s="425"/>
      <c r="J161" s="425"/>
      <c r="K161" s="425"/>
      <c r="L161" s="425"/>
      <c r="M161" s="425"/>
    </row>
    <row r="162" spans="1:13">
      <c r="A162" s="425" t="s">
        <v>203</v>
      </c>
      <c r="B162" s="425"/>
      <c r="C162" s="425"/>
      <c r="D162" s="425"/>
      <c r="E162" s="425"/>
      <c r="F162" s="425"/>
      <c r="G162" s="425"/>
      <c r="H162" s="425"/>
      <c r="I162" s="425"/>
      <c r="J162" s="425"/>
      <c r="K162" s="425"/>
      <c r="L162" s="425"/>
      <c r="M162" s="425"/>
    </row>
    <row r="163" spans="1:13">
      <c r="A163" s="421" t="s">
        <v>200</v>
      </c>
      <c r="B163" s="421"/>
      <c r="C163" s="421"/>
      <c r="D163" s="421"/>
      <c r="E163" s="421"/>
      <c r="F163" s="421"/>
      <c r="G163" s="421"/>
      <c r="H163" s="421"/>
      <c r="I163" s="421"/>
      <c r="J163" s="421"/>
      <c r="K163" s="421"/>
      <c r="L163" s="421"/>
      <c r="M163" s="421"/>
    </row>
    <row r="164" spans="1:13">
      <c r="A164" s="421" t="s">
        <v>206</v>
      </c>
      <c r="B164" s="421"/>
      <c r="C164" s="421"/>
      <c r="D164" s="421"/>
      <c r="E164" s="421"/>
      <c r="F164" s="421"/>
      <c r="G164" s="421"/>
      <c r="H164" s="421"/>
      <c r="I164" s="421"/>
      <c r="J164" s="421"/>
      <c r="K164" s="421"/>
      <c r="L164" s="421"/>
      <c r="M164" s="421"/>
    </row>
    <row r="165" spans="1:13">
      <c r="A165" s="425" t="s">
        <v>1001</v>
      </c>
      <c r="B165" s="425"/>
      <c r="C165" s="425"/>
      <c r="D165" s="425"/>
      <c r="E165" s="425"/>
      <c r="F165" s="425"/>
      <c r="G165" s="425"/>
      <c r="H165" s="425"/>
      <c r="I165" s="425"/>
      <c r="J165" s="425"/>
      <c r="K165" s="425"/>
      <c r="L165" s="425"/>
      <c r="M165" s="425"/>
    </row>
    <row r="166" spans="1:13">
      <c r="A166" s="425" t="s">
        <v>1002</v>
      </c>
      <c r="B166" s="425"/>
      <c r="C166" s="425"/>
      <c r="D166" s="425"/>
      <c r="E166" s="425"/>
      <c r="F166" s="425"/>
      <c r="G166" s="425"/>
      <c r="H166" s="425"/>
      <c r="I166" s="425"/>
      <c r="J166" s="425"/>
      <c r="K166" s="425"/>
      <c r="L166" s="425"/>
      <c r="M166" s="425"/>
    </row>
    <row r="167" spans="1:13">
      <c r="A167" s="425" t="s">
        <v>941</v>
      </c>
      <c r="B167" s="425"/>
      <c r="C167" s="425"/>
      <c r="D167" s="425"/>
      <c r="E167" s="425"/>
      <c r="F167" s="425"/>
      <c r="G167" s="425"/>
      <c r="H167" s="425"/>
      <c r="I167" s="425"/>
      <c r="J167" s="425"/>
      <c r="K167" s="425"/>
      <c r="L167" s="425"/>
      <c r="M167" s="425"/>
    </row>
    <row r="168" spans="1:13">
      <c r="A168" s="425" t="s">
        <v>1003</v>
      </c>
      <c r="B168" s="425"/>
      <c r="C168" s="425"/>
      <c r="D168" s="425"/>
      <c r="E168" s="425"/>
      <c r="F168" s="425"/>
      <c r="G168" s="425"/>
      <c r="H168" s="425"/>
      <c r="I168" s="425"/>
      <c r="J168" s="425"/>
      <c r="K168" s="425"/>
      <c r="L168" s="425"/>
      <c r="M168" s="425"/>
    </row>
    <row r="169" spans="1:13">
      <c r="A169" s="425" t="s">
        <v>1004</v>
      </c>
      <c r="B169" s="425"/>
      <c r="C169" s="425"/>
      <c r="D169" s="425"/>
      <c r="E169" s="425"/>
      <c r="F169" s="425"/>
      <c r="G169" s="425"/>
      <c r="H169" s="425"/>
      <c r="I169" s="425"/>
      <c r="J169" s="425"/>
      <c r="K169" s="425"/>
      <c r="L169" s="425"/>
      <c r="M169" s="425"/>
    </row>
    <row r="170" spans="1:13">
      <c r="A170" s="425" t="s">
        <v>1005</v>
      </c>
      <c r="B170" s="425"/>
      <c r="C170" s="425"/>
      <c r="D170" s="425"/>
      <c r="E170" s="425"/>
      <c r="F170" s="425"/>
      <c r="G170" s="425"/>
      <c r="H170" s="425"/>
      <c r="I170" s="425"/>
      <c r="J170" s="425"/>
      <c r="K170" s="425"/>
      <c r="L170" s="425"/>
      <c r="M170" s="425"/>
    </row>
    <row r="171" spans="1:13">
      <c r="A171" s="425" t="s">
        <v>1006</v>
      </c>
      <c r="B171" s="425"/>
      <c r="C171" s="425"/>
      <c r="D171" s="425"/>
      <c r="E171" s="425"/>
      <c r="F171" s="425"/>
      <c r="G171" s="425"/>
      <c r="H171" s="425"/>
      <c r="I171" s="425"/>
      <c r="J171" s="425"/>
      <c r="K171" s="425"/>
      <c r="L171" s="425"/>
      <c r="M171" s="425"/>
    </row>
    <row r="172" spans="1:13">
      <c r="A172" s="425" t="s">
        <v>1007</v>
      </c>
      <c r="B172" s="425"/>
      <c r="C172" s="425"/>
      <c r="D172" s="425"/>
      <c r="E172" s="425"/>
      <c r="F172" s="425"/>
      <c r="G172" s="425"/>
      <c r="H172" s="425"/>
      <c r="I172" s="425"/>
      <c r="J172" s="425"/>
      <c r="K172" s="425"/>
      <c r="L172" s="425"/>
      <c r="M172" s="425"/>
    </row>
    <row r="173" spans="1:13">
      <c r="A173" s="425"/>
      <c r="B173" s="425"/>
      <c r="C173" s="425"/>
      <c r="D173" s="425"/>
      <c r="E173" s="425"/>
      <c r="F173" s="425"/>
      <c r="G173" s="425"/>
      <c r="H173" s="425"/>
      <c r="I173" s="425"/>
      <c r="J173" s="425"/>
      <c r="K173" s="425"/>
      <c r="L173" s="425"/>
      <c r="M173" s="425"/>
    </row>
    <row r="174" spans="1:13">
      <c r="A174" s="423" t="s">
        <v>508</v>
      </c>
      <c r="B174" s="423"/>
      <c r="C174" s="423"/>
      <c r="D174" s="423"/>
      <c r="E174" s="423"/>
      <c r="F174" s="423"/>
      <c r="G174" s="423"/>
      <c r="H174" s="423"/>
      <c r="I174" s="423"/>
      <c r="J174" s="423"/>
      <c r="K174" s="423"/>
      <c r="L174" s="423"/>
      <c r="M174" s="423"/>
    </row>
    <row r="175" spans="1:13">
      <c r="A175" s="423" t="s">
        <v>374</v>
      </c>
      <c r="B175" s="423"/>
      <c r="C175" s="423"/>
      <c r="D175" s="423"/>
      <c r="E175" s="423"/>
      <c r="F175" s="423"/>
      <c r="G175" s="423"/>
      <c r="H175" s="423"/>
      <c r="I175" s="423"/>
      <c r="J175" s="423"/>
      <c r="K175" s="423"/>
      <c r="L175" s="423"/>
      <c r="M175" s="423"/>
    </row>
    <row r="176" spans="1:13">
      <c r="A176" s="425" t="s">
        <v>615</v>
      </c>
      <c r="B176" s="425"/>
      <c r="C176" s="425"/>
      <c r="D176" s="425"/>
      <c r="E176" s="425"/>
      <c r="F176" s="425"/>
      <c r="G176" s="425"/>
      <c r="H176" s="425"/>
      <c r="I176" s="425"/>
      <c r="J176" s="425"/>
      <c r="K176" s="425"/>
      <c r="L176" s="425"/>
      <c r="M176" s="425"/>
    </row>
    <row r="177" spans="1:13">
      <c r="A177" s="425" t="s">
        <v>509</v>
      </c>
      <c r="B177" s="425"/>
      <c r="C177" s="425"/>
      <c r="D177" s="425"/>
      <c r="E177" s="425"/>
      <c r="F177" s="425"/>
      <c r="G177" s="425"/>
      <c r="H177" s="425"/>
      <c r="I177" s="425"/>
      <c r="J177" s="425"/>
      <c r="K177" s="425"/>
      <c r="L177" s="425"/>
      <c r="M177" s="425"/>
    </row>
    <row r="178" spans="1:13">
      <c r="A178" s="425" t="s">
        <v>1149</v>
      </c>
      <c r="B178" s="425"/>
      <c r="C178" s="425"/>
      <c r="D178" s="425"/>
      <c r="E178" s="425"/>
      <c r="F178" s="425"/>
      <c r="G178" s="425"/>
      <c r="H178" s="425"/>
      <c r="I178" s="425"/>
      <c r="J178" s="425"/>
      <c r="K178" s="425"/>
      <c r="L178" s="425"/>
      <c r="M178" s="425"/>
    </row>
    <row r="179" spans="1:13">
      <c r="A179" s="425" t="s">
        <v>1150</v>
      </c>
      <c r="B179" s="425"/>
      <c r="C179" s="425"/>
      <c r="D179" s="425"/>
      <c r="E179" s="425"/>
      <c r="F179" s="425"/>
      <c r="G179" s="425"/>
      <c r="H179" s="425"/>
      <c r="I179" s="425"/>
      <c r="J179" s="425"/>
      <c r="K179" s="425"/>
      <c r="L179" s="425"/>
      <c r="M179" s="425"/>
    </row>
    <row r="180" spans="1:13">
      <c r="A180" s="426" t="s">
        <v>1151</v>
      </c>
      <c r="B180" s="426"/>
      <c r="C180" s="426"/>
      <c r="D180" s="426"/>
      <c r="E180" s="426"/>
      <c r="F180" s="426"/>
      <c r="G180" s="426"/>
      <c r="H180" s="426"/>
      <c r="I180" s="426"/>
      <c r="J180" s="426"/>
      <c r="K180" s="426"/>
      <c r="L180" s="426"/>
      <c r="M180" s="426"/>
    </row>
    <row r="181" spans="1:13">
      <c r="A181" s="426" t="s">
        <v>1209</v>
      </c>
      <c r="B181" s="426"/>
      <c r="C181" s="426"/>
      <c r="D181" s="426"/>
      <c r="E181" s="426"/>
      <c r="F181" s="426"/>
      <c r="G181" s="426"/>
      <c r="H181" s="426"/>
      <c r="I181" s="426"/>
      <c r="J181" s="426"/>
      <c r="K181" s="426"/>
      <c r="L181" s="426"/>
      <c r="M181" s="426"/>
    </row>
    <row r="182" spans="1:13">
      <c r="A182" s="425" t="s">
        <v>1210</v>
      </c>
      <c r="B182" s="425"/>
      <c r="C182" s="425"/>
      <c r="D182" s="425"/>
      <c r="E182" s="425"/>
      <c r="F182" s="425"/>
      <c r="G182" s="425"/>
      <c r="H182" s="425"/>
      <c r="I182" s="425"/>
      <c r="J182" s="425"/>
      <c r="K182" s="425"/>
      <c r="L182" s="425"/>
      <c r="M182" s="425"/>
    </row>
    <row r="183" spans="1:13" ht="14.25" customHeight="1">
      <c r="A183" s="425" t="s">
        <v>1152</v>
      </c>
      <c r="B183" s="425"/>
      <c r="C183" s="425"/>
      <c r="D183" s="425"/>
      <c r="E183" s="425"/>
      <c r="F183" s="425"/>
      <c r="G183" s="425"/>
      <c r="H183" s="425"/>
      <c r="I183" s="425"/>
      <c r="J183" s="425"/>
      <c r="K183" s="425"/>
      <c r="L183" s="425"/>
      <c r="M183" s="425"/>
    </row>
    <row r="184" spans="1:13">
      <c r="A184" s="425" t="s">
        <v>3</v>
      </c>
      <c r="B184" s="425"/>
      <c r="C184" s="425"/>
      <c r="D184" s="425"/>
      <c r="E184" s="425"/>
      <c r="F184" s="425"/>
      <c r="G184" s="425"/>
      <c r="H184" s="425"/>
      <c r="I184" s="425"/>
      <c r="J184" s="425"/>
      <c r="K184" s="425"/>
      <c r="L184" s="425"/>
      <c r="M184" s="425"/>
    </row>
    <row r="185" spans="1:13">
      <c r="A185" s="425" t="s">
        <v>544</v>
      </c>
      <c r="B185" s="425"/>
      <c r="C185" s="425"/>
      <c r="D185" s="425"/>
      <c r="E185" s="425"/>
      <c r="F185" s="425"/>
      <c r="G185" s="425"/>
      <c r="H185" s="425"/>
      <c r="I185" s="425"/>
      <c r="J185" s="425"/>
      <c r="K185" s="425"/>
      <c r="L185" s="425"/>
      <c r="M185" s="425"/>
    </row>
    <row r="186" spans="1:13">
      <c r="A186" s="425" t="s">
        <v>545</v>
      </c>
      <c r="B186" s="425"/>
      <c r="C186" s="425"/>
      <c r="D186" s="425"/>
      <c r="E186" s="425"/>
      <c r="F186" s="425"/>
      <c r="G186" s="425"/>
      <c r="H186" s="425"/>
      <c r="I186" s="425"/>
      <c r="J186" s="425"/>
      <c r="K186" s="425"/>
      <c r="L186" s="425"/>
      <c r="M186" s="425"/>
    </row>
    <row r="187" spans="1:13">
      <c r="A187" s="114" t="s">
        <v>759</v>
      </c>
      <c r="B187" s="114"/>
      <c r="C187" s="114"/>
      <c r="D187" s="114"/>
      <c r="E187" s="114"/>
      <c r="F187" s="114"/>
      <c r="G187" s="114"/>
      <c r="H187" s="114"/>
      <c r="I187" s="114"/>
      <c r="J187" s="114"/>
      <c r="K187" s="114"/>
      <c r="L187" s="114"/>
      <c r="M187" s="114"/>
    </row>
    <row r="188" spans="1:13">
      <c r="A188" s="425" t="s">
        <v>551</v>
      </c>
      <c r="B188" s="425"/>
      <c r="C188" s="425"/>
      <c r="D188" s="425"/>
      <c r="E188" s="425"/>
      <c r="F188" s="425"/>
      <c r="G188" s="425"/>
      <c r="H188" s="425"/>
      <c r="I188" s="425"/>
      <c r="J188" s="425"/>
      <c r="K188" s="425"/>
      <c r="L188" s="425"/>
      <c r="M188" s="425"/>
    </row>
    <row r="189" spans="1:13">
      <c r="A189" s="425" t="s">
        <v>60</v>
      </c>
      <c r="B189" s="425"/>
      <c r="C189" s="425"/>
      <c r="D189" s="425"/>
      <c r="E189" s="425"/>
      <c r="F189" s="425"/>
      <c r="G189" s="425"/>
      <c r="H189" s="425"/>
      <c r="I189" s="425"/>
      <c r="J189" s="425"/>
      <c r="K189" s="425"/>
      <c r="L189" s="425"/>
      <c r="M189" s="425"/>
    </row>
    <row r="190" spans="1:13">
      <c r="A190" s="425" t="s">
        <v>225</v>
      </c>
      <c r="B190" s="425"/>
      <c r="C190" s="425"/>
      <c r="D190" s="425"/>
      <c r="E190" s="425"/>
      <c r="F190" s="425"/>
      <c r="G190" s="425"/>
      <c r="H190" s="425"/>
      <c r="I190" s="425"/>
      <c r="J190" s="425"/>
      <c r="K190" s="425"/>
      <c r="L190" s="425"/>
      <c r="M190" s="425"/>
    </row>
    <row r="191" spans="1:13">
      <c r="A191" s="425" t="s">
        <v>226</v>
      </c>
      <c r="B191" s="425"/>
      <c r="C191" s="425"/>
      <c r="D191" s="425"/>
      <c r="E191" s="425"/>
      <c r="F191" s="425"/>
      <c r="G191" s="425"/>
      <c r="H191" s="425"/>
      <c r="I191" s="425"/>
      <c r="J191" s="425"/>
      <c r="K191" s="425"/>
      <c r="L191" s="425"/>
      <c r="M191" s="425"/>
    </row>
    <row r="192" spans="1:13" ht="14.25" customHeight="1">
      <c r="A192" s="425" t="s">
        <v>227</v>
      </c>
      <c r="B192" s="425"/>
      <c r="C192" s="425"/>
      <c r="D192" s="425"/>
      <c r="E192" s="425"/>
      <c r="F192" s="425"/>
      <c r="G192" s="425"/>
      <c r="H192" s="425"/>
      <c r="I192" s="425"/>
      <c r="J192" s="425"/>
      <c r="K192" s="425"/>
      <c r="L192" s="425"/>
      <c r="M192" s="425"/>
    </row>
    <row r="193" spans="1:13" ht="14.25" customHeight="1">
      <c r="A193" s="425" t="s">
        <v>1127</v>
      </c>
      <c r="B193" s="425"/>
      <c r="C193" s="425"/>
      <c r="D193" s="425"/>
      <c r="E193" s="425"/>
      <c r="F193" s="425"/>
      <c r="G193" s="425"/>
      <c r="H193" s="425"/>
      <c r="I193" s="425"/>
      <c r="J193" s="425"/>
      <c r="K193" s="425"/>
      <c r="L193" s="425"/>
      <c r="M193" s="425"/>
    </row>
    <row r="194" spans="1:13" ht="14.25" customHeight="1">
      <c r="A194" s="426" t="s">
        <v>1128</v>
      </c>
      <c r="B194" s="426"/>
      <c r="C194" s="426"/>
      <c r="D194" s="426"/>
      <c r="E194" s="426"/>
      <c r="F194" s="426"/>
      <c r="G194" s="426"/>
      <c r="H194" s="426"/>
      <c r="I194" s="426"/>
      <c r="J194" s="426"/>
      <c r="K194" s="426"/>
      <c r="L194" s="426"/>
      <c r="M194" s="426"/>
    </row>
    <row r="195" spans="1:13" ht="14.25" customHeight="1">
      <c r="A195" s="425"/>
      <c r="B195" s="425"/>
      <c r="C195" s="425"/>
      <c r="D195" s="425"/>
      <c r="E195" s="425"/>
      <c r="F195" s="425"/>
      <c r="G195" s="425"/>
      <c r="H195" s="425"/>
      <c r="I195" s="425"/>
      <c r="J195" s="425"/>
      <c r="K195" s="425"/>
      <c r="L195" s="425"/>
      <c r="M195" s="425"/>
    </row>
    <row r="196" spans="1:13">
      <c r="A196" s="424" t="s">
        <v>378</v>
      </c>
      <c r="B196" s="424"/>
      <c r="C196" s="424"/>
      <c r="D196" s="424"/>
      <c r="E196" s="424"/>
      <c r="F196" s="424"/>
      <c r="G196" s="424"/>
      <c r="H196" s="424"/>
      <c r="I196" s="424"/>
      <c r="J196" s="424"/>
      <c r="K196" s="424"/>
      <c r="L196" s="424"/>
      <c r="M196" s="424"/>
    </row>
    <row r="197" spans="1:13">
      <c r="A197" s="424" t="s">
        <v>743</v>
      </c>
      <c r="B197" s="424"/>
      <c r="C197" s="424"/>
      <c r="D197" s="424"/>
      <c r="E197" s="424"/>
      <c r="F197" s="424"/>
      <c r="G197" s="424"/>
      <c r="H197" s="424"/>
      <c r="I197" s="424"/>
      <c r="J197" s="424"/>
      <c r="K197" s="424"/>
      <c r="L197" s="424"/>
      <c r="M197" s="424"/>
    </row>
    <row r="198" spans="1:13">
      <c r="A198" s="421" t="s">
        <v>192</v>
      </c>
      <c r="B198" s="421"/>
      <c r="C198" s="421"/>
      <c r="D198" s="421"/>
      <c r="E198" s="421"/>
      <c r="F198" s="421"/>
      <c r="G198" s="421"/>
      <c r="H198" s="421"/>
      <c r="I198" s="421"/>
      <c r="J198" s="421"/>
      <c r="K198" s="421"/>
      <c r="L198" s="421"/>
      <c r="M198" s="421"/>
    </row>
    <row r="199" spans="1:13">
      <c r="A199" s="427"/>
      <c r="B199" s="427"/>
      <c r="C199" s="427"/>
      <c r="D199" s="427"/>
      <c r="E199" s="427"/>
      <c r="F199" s="427"/>
      <c r="G199" s="427"/>
      <c r="H199" s="427"/>
      <c r="I199" s="427"/>
      <c r="J199" s="427"/>
      <c r="K199" s="427"/>
      <c r="L199" s="427"/>
      <c r="M199" s="427"/>
    </row>
    <row r="200" spans="1:13">
      <c r="A200" s="424" t="s">
        <v>387</v>
      </c>
      <c r="B200" s="424"/>
      <c r="C200" s="424"/>
      <c r="D200" s="424"/>
      <c r="E200" s="424"/>
      <c r="F200" s="424"/>
      <c r="G200" s="424"/>
      <c r="H200" s="424"/>
      <c r="I200" s="424"/>
      <c r="J200" s="424"/>
      <c r="K200" s="424"/>
      <c r="L200" s="424"/>
      <c r="M200" s="424"/>
    </row>
    <row r="201" spans="1:13">
      <c r="A201" s="424" t="s">
        <v>1129</v>
      </c>
      <c r="B201" s="424"/>
      <c r="C201" s="424"/>
      <c r="D201" s="424"/>
      <c r="E201" s="424"/>
      <c r="F201" s="424"/>
      <c r="G201" s="424"/>
      <c r="H201" s="424"/>
      <c r="I201" s="424"/>
      <c r="J201" s="424"/>
      <c r="K201" s="424"/>
      <c r="L201" s="424"/>
      <c r="M201" s="424"/>
    </row>
    <row r="202" spans="1:13">
      <c r="A202" s="421" t="s">
        <v>1130</v>
      </c>
      <c r="B202" s="421"/>
      <c r="C202" s="421"/>
      <c r="D202" s="421"/>
      <c r="E202" s="421"/>
      <c r="F202" s="421"/>
      <c r="G202" s="421"/>
      <c r="H202" s="421"/>
      <c r="I202" s="421"/>
      <c r="J202" s="421"/>
      <c r="K202" s="421"/>
      <c r="L202" s="421"/>
      <c r="M202" s="421"/>
    </row>
    <row r="203" spans="1:13">
      <c r="A203" s="421" t="s">
        <v>1131</v>
      </c>
      <c r="B203" s="421"/>
      <c r="C203" s="421"/>
      <c r="D203" s="421"/>
      <c r="E203" s="421"/>
      <c r="F203" s="421"/>
      <c r="G203" s="421"/>
      <c r="H203" s="421"/>
      <c r="I203" s="421"/>
      <c r="J203" s="421"/>
      <c r="K203" s="421"/>
      <c r="L203" s="421"/>
      <c r="M203" s="421"/>
    </row>
    <row r="204" spans="1:13">
      <c r="A204" s="421" t="s">
        <v>1132</v>
      </c>
      <c r="B204" s="421"/>
      <c r="C204" s="421"/>
      <c r="D204" s="421"/>
      <c r="E204" s="421"/>
      <c r="F204" s="421"/>
      <c r="G204" s="421"/>
      <c r="H204" s="421"/>
      <c r="I204" s="421"/>
      <c r="J204" s="421"/>
      <c r="K204" s="421"/>
      <c r="L204" s="421"/>
      <c r="M204" s="421"/>
    </row>
    <row r="205" spans="1:13">
      <c r="A205" s="421" t="s">
        <v>1133</v>
      </c>
      <c r="B205" s="421"/>
      <c r="C205" s="421"/>
      <c r="D205" s="421"/>
      <c r="E205" s="421"/>
      <c r="F205" s="421"/>
      <c r="G205" s="421"/>
      <c r="H205" s="421"/>
      <c r="I205" s="421"/>
      <c r="J205" s="421"/>
      <c r="K205" s="421"/>
      <c r="L205" s="421"/>
      <c r="M205" s="421"/>
    </row>
    <row r="206" spans="1:13">
      <c r="A206" s="421" t="s">
        <v>1134</v>
      </c>
      <c r="B206" s="421"/>
      <c r="C206" s="421"/>
      <c r="D206" s="421"/>
      <c r="E206" s="421"/>
      <c r="F206" s="421"/>
      <c r="G206" s="421"/>
      <c r="H206" s="421"/>
      <c r="I206" s="421"/>
      <c r="J206" s="421"/>
      <c r="K206" s="421"/>
      <c r="L206" s="421"/>
      <c r="M206" s="421"/>
    </row>
    <row r="207" spans="1:13">
      <c r="A207" s="421" t="s">
        <v>1135</v>
      </c>
      <c r="B207" s="421"/>
      <c r="C207" s="421"/>
      <c r="D207" s="421"/>
      <c r="E207" s="421"/>
      <c r="F207" s="421"/>
      <c r="G207" s="421"/>
      <c r="H207" s="421"/>
      <c r="I207" s="421"/>
      <c r="J207" s="421"/>
      <c r="K207" s="421"/>
      <c r="L207" s="421"/>
      <c r="M207" s="421"/>
    </row>
    <row r="208" spans="1:13">
      <c r="A208" s="421" t="s">
        <v>337</v>
      </c>
      <c r="B208" s="421"/>
      <c r="C208" s="421"/>
      <c r="D208" s="421"/>
      <c r="E208" s="421"/>
      <c r="F208" s="421"/>
      <c r="G208" s="421"/>
      <c r="H208" s="421"/>
      <c r="I208" s="421"/>
      <c r="J208" s="421"/>
      <c r="K208" s="421"/>
      <c r="L208" s="421"/>
      <c r="M208" s="421"/>
    </row>
    <row r="209" spans="1:13">
      <c r="A209" s="421" t="s">
        <v>338</v>
      </c>
      <c r="B209" s="421"/>
      <c r="C209" s="421"/>
      <c r="D209" s="421"/>
      <c r="E209" s="421"/>
      <c r="F209" s="421"/>
      <c r="G209" s="421"/>
      <c r="H209" s="421"/>
      <c r="I209" s="421"/>
      <c r="J209" s="421"/>
      <c r="K209" s="421"/>
      <c r="L209" s="421"/>
      <c r="M209" s="421"/>
    </row>
    <row r="210" spans="1:13">
      <c r="A210" s="421" t="s">
        <v>1008</v>
      </c>
      <c r="B210" s="421"/>
      <c r="C210" s="421"/>
      <c r="D210" s="421"/>
      <c r="E210" s="421"/>
      <c r="F210" s="421"/>
      <c r="G210" s="421"/>
      <c r="H210" s="421"/>
      <c r="I210" s="421"/>
      <c r="J210" s="421"/>
      <c r="K210" s="421"/>
      <c r="L210" s="421"/>
      <c r="M210" s="421"/>
    </row>
    <row r="211" spans="1:13">
      <c r="A211" s="421" t="s">
        <v>856</v>
      </c>
      <c r="B211" s="421"/>
      <c r="C211" s="421"/>
      <c r="D211" s="421"/>
      <c r="E211" s="421"/>
      <c r="F211" s="421"/>
      <c r="G211" s="421"/>
      <c r="H211" s="421"/>
      <c r="I211" s="421"/>
      <c r="J211" s="421"/>
      <c r="K211" s="421"/>
      <c r="L211" s="421"/>
      <c r="M211" s="421"/>
    </row>
    <row r="212" spans="1:13">
      <c r="A212" s="421" t="s">
        <v>339</v>
      </c>
      <c r="B212" s="421"/>
      <c r="C212" s="421"/>
      <c r="D212" s="421"/>
      <c r="E212" s="421"/>
      <c r="F212" s="421"/>
      <c r="G212" s="421"/>
      <c r="H212" s="421"/>
      <c r="I212" s="421"/>
      <c r="J212" s="421"/>
      <c r="K212" s="421"/>
      <c r="L212" s="421"/>
      <c r="M212" s="421"/>
    </row>
    <row r="213" spans="1:13">
      <c r="A213" s="421" t="s">
        <v>396</v>
      </c>
      <c r="B213" s="421"/>
      <c r="C213" s="421"/>
      <c r="D213" s="421"/>
      <c r="E213" s="421"/>
      <c r="F213" s="421"/>
      <c r="G213" s="421"/>
      <c r="H213" s="421"/>
      <c r="I213" s="421"/>
      <c r="J213" s="421"/>
      <c r="K213" s="421"/>
      <c r="L213" s="421"/>
      <c r="M213" s="421"/>
    </row>
    <row r="214" spans="1:13">
      <c r="A214" s="421"/>
      <c r="B214" s="421"/>
      <c r="C214" s="421"/>
      <c r="D214" s="421"/>
      <c r="E214" s="421"/>
      <c r="F214" s="421"/>
      <c r="G214" s="421"/>
      <c r="H214" s="421"/>
      <c r="I214" s="421"/>
      <c r="J214" s="421"/>
      <c r="K214" s="421"/>
      <c r="L214" s="421"/>
      <c r="M214" s="421"/>
    </row>
    <row r="215" spans="1:13">
      <c r="A215" s="424" t="s">
        <v>280</v>
      </c>
      <c r="B215" s="424"/>
      <c r="C215" s="424"/>
      <c r="D215" s="424"/>
      <c r="E215" s="424"/>
      <c r="F215" s="424"/>
      <c r="G215" s="424"/>
      <c r="H215" s="424"/>
      <c r="I215" s="424"/>
      <c r="J215" s="424"/>
      <c r="K215" s="424"/>
      <c r="L215" s="424"/>
      <c r="M215" s="424"/>
    </row>
    <row r="216" spans="1:13">
      <c r="A216" s="424" t="s">
        <v>724</v>
      </c>
      <c r="B216" s="424"/>
      <c r="C216" s="424"/>
      <c r="D216" s="424"/>
      <c r="E216" s="424"/>
      <c r="F216" s="424"/>
      <c r="G216" s="424"/>
      <c r="H216" s="424"/>
      <c r="I216" s="424"/>
      <c r="J216" s="424"/>
      <c r="K216" s="424"/>
      <c r="L216" s="424"/>
      <c r="M216" s="424"/>
    </row>
    <row r="217" spans="1:13">
      <c r="A217" s="421" t="s">
        <v>281</v>
      </c>
      <c r="B217" s="421"/>
      <c r="C217" s="421"/>
      <c r="D217" s="421"/>
      <c r="E217" s="421"/>
      <c r="F217" s="421"/>
      <c r="G217" s="421"/>
      <c r="H217" s="421"/>
      <c r="I217" s="421"/>
      <c r="J217" s="421"/>
      <c r="K217" s="421"/>
      <c r="L217" s="421"/>
      <c r="M217" s="421"/>
    </row>
    <row r="218" spans="1:13">
      <c r="A218" s="421" t="s">
        <v>880</v>
      </c>
      <c r="B218" s="421"/>
      <c r="C218" s="421"/>
      <c r="D218" s="421"/>
      <c r="E218" s="421"/>
      <c r="F218" s="421"/>
      <c r="G218" s="421"/>
      <c r="H218" s="421"/>
      <c r="I218" s="421"/>
      <c r="J218" s="421"/>
      <c r="K218" s="421"/>
      <c r="L218" s="421"/>
      <c r="M218" s="421"/>
    </row>
    <row r="219" spans="1:13">
      <c r="A219" s="421" t="s">
        <v>857</v>
      </c>
      <c r="B219" s="421"/>
      <c r="C219" s="421"/>
      <c r="D219" s="421"/>
      <c r="E219" s="421"/>
      <c r="F219" s="421"/>
      <c r="G219" s="421"/>
      <c r="H219" s="421"/>
      <c r="I219" s="421"/>
      <c r="J219" s="421"/>
      <c r="K219" s="421"/>
      <c r="L219" s="421"/>
      <c r="M219" s="421"/>
    </row>
    <row r="220" spans="1:13">
      <c r="A220" s="421" t="s">
        <v>858</v>
      </c>
      <c r="B220" s="421"/>
      <c r="C220" s="421"/>
      <c r="D220" s="421"/>
      <c r="E220" s="421"/>
      <c r="F220" s="421"/>
      <c r="G220" s="421"/>
      <c r="H220" s="421"/>
      <c r="I220" s="421"/>
      <c r="J220" s="421"/>
      <c r="K220" s="421"/>
      <c r="L220" s="421"/>
      <c r="M220" s="421"/>
    </row>
    <row r="221" spans="1:13">
      <c r="A221" s="421" t="s">
        <v>1009</v>
      </c>
      <c r="B221" s="421"/>
      <c r="C221" s="421"/>
      <c r="D221" s="421"/>
      <c r="E221" s="421"/>
      <c r="F221" s="421"/>
      <c r="G221" s="421"/>
      <c r="H221" s="421"/>
      <c r="I221" s="421"/>
      <c r="J221" s="421"/>
      <c r="K221" s="421"/>
      <c r="L221" s="421"/>
      <c r="M221" s="421"/>
    </row>
    <row r="222" spans="1:13">
      <c r="A222" s="421" t="s">
        <v>13</v>
      </c>
      <c r="B222" s="421"/>
      <c r="C222" s="421"/>
      <c r="D222" s="421"/>
      <c r="E222" s="421"/>
      <c r="F222" s="421"/>
      <c r="G222" s="421"/>
      <c r="H222" s="421"/>
      <c r="I222" s="421"/>
      <c r="J222" s="421"/>
      <c r="K222" s="421"/>
      <c r="L222" s="421"/>
      <c r="M222" s="421"/>
    </row>
    <row r="223" spans="1:13">
      <c r="A223" s="421" t="s">
        <v>1010</v>
      </c>
      <c r="B223" s="421"/>
      <c r="C223" s="421"/>
      <c r="D223" s="421"/>
      <c r="E223" s="421"/>
      <c r="F223" s="421"/>
      <c r="G223" s="421"/>
      <c r="H223" s="421"/>
      <c r="I223" s="421"/>
      <c r="J223" s="421"/>
      <c r="K223" s="421"/>
      <c r="L223" s="421"/>
      <c r="M223" s="421"/>
    </row>
    <row r="224" spans="1:13">
      <c r="A224" s="427" t="s">
        <v>192</v>
      </c>
      <c r="B224" s="427"/>
      <c r="C224" s="427"/>
      <c r="D224" s="427"/>
      <c r="E224" s="427"/>
      <c r="F224" s="427"/>
      <c r="G224" s="427"/>
      <c r="H224" s="427"/>
      <c r="I224" s="427"/>
      <c r="J224" s="427"/>
      <c r="K224" s="427"/>
      <c r="L224" s="427"/>
      <c r="M224" s="427"/>
    </row>
    <row r="225" spans="1:13">
      <c r="A225" s="421" t="s">
        <v>1101</v>
      </c>
      <c r="B225" s="421"/>
      <c r="C225" s="421"/>
      <c r="D225" s="421"/>
      <c r="E225" s="421"/>
      <c r="F225" s="421"/>
      <c r="G225" s="421"/>
      <c r="H225" s="421"/>
      <c r="I225" s="421"/>
      <c r="J225" s="421"/>
      <c r="K225" s="421"/>
      <c r="L225" s="421"/>
      <c r="M225" s="421"/>
    </row>
    <row r="226" spans="1:13">
      <c r="A226" s="421" t="s">
        <v>1102</v>
      </c>
      <c r="B226" s="421"/>
      <c r="C226" s="421"/>
      <c r="D226" s="421"/>
      <c r="E226" s="421"/>
      <c r="F226" s="421"/>
      <c r="G226" s="421"/>
      <c r="H226" s="421"/>
      <c r="I226" s="421"/>
      <c r="J226" s="421"/>
      <c r="K226" s="421"/>
      <c r="L226" s="421"/>
      <c r="M226" s="421"/>
    </row>
    <row r="227" spans="1:13">
      <c r="A227" s="421"/>
      <c r="B227" s="421"/>
      <c r="C227" s="421"/>
      <c r="D227" s="421"/>
      <c r="E227" s="421"/>
      <c r="F227" s="421"/>
      <c r="G227" s="421"/>
      <c r="H227" s="421"/>
      <c r="I227" s="421"/>
      <c r="J227" s="421"/>
      <c r="K227" s="421"/>
      <c r="L227" s="421"/>
      <c r="M227" s="421"/>
    </row>
    <row r="228" spans="1:13">
      <c r="A228" s="424" t="s">
        <v>942</v>
      </c>
      <c r="B228" s="424"/>
      <c r="C228" s="424"/>
      <c r="D228" s="424"/>
      <c r="E228" s="424"/>
      <c r="F228" s="424"/>
      <c r="G228" s="424"/>
      <c r="H228" s="424"/>
      <c r="I228" s="424"/>
      <c r="J228" s="424"/>
      <c r="K228" s="424"/>
      <c r="L228" s="424"/>
      <c r="M228" s="424"/>
    </row>
    <row r="229" spans="1:13">
      <c r="A229" s="424" t="s">
        <v>1103</v>
      </c>
      <c r="B229" s="424"/>
      <c r="C229" s="424"/>
      <c r="D229" s="424"/>
      <c r="E229" s="424"/>
      <c r="F229" s="424"/>
      <c r="G229" s="424"/>
      <c r="H229" s="424"/>
      <c r="I229" s="424"/>
      <c r="J229" s="424"/>
      <c r="K229" s="424"/>
      <c r="L229" s="424"/>
      <c r="M229" s="424"/>
    </row>
    <row r="230" spans="1:13">
      <c r="A230" s="421" t="s">
        <v>1104</v>
      </c>
      <c r="B230" s="421"/>
      <c r="C230" s="421"/>
      <c r="D230" s="421"/>
      <c r="E230" s="421"/>
      <c r="F230" s="421"/>
      <c r="G230" s="421"/>
      <c r="H230" s="421"/>
      <c r="I230" s="421"/>
      <c r="J230" s="421"/>
      <c r="K230" s="421"/>
      <c r="L230" s="421"/>
      <c r="M230" s="421"/>
    </row>
    <row r="231" spans="1:13">
      <c r="A231" s="421" t="s">
        <v>72</v>
      </c>
      <c r="B231" s="421"/>
      <c r="C231" s="421"/>
      <c r="D231" s="421"/>
      <c r="E231" s="421"/>
      <c r="F231" s="421"/>
      <c r="G231" s="421"/>
      <c r="H231" s="421"/>
      <c r="I231" s="421"/>
      <c r="J231" s="421"/>
      <c r="K231" s="421"/>
      <c r="L231" s="421"/>
      <c r="M231" s="421"/>
    </row>
    <row r="232" spans="1:13">
      <c r="A232" s="421" t="s">
        <v>1105</v>
      </c>
      <c r="B232" s="421"/>
      <c r="C232" s="421"/>
      <c r="D232" s="421"/>
      <c r="E232" s="421"/>
      <c r="F232" s="421"/>
      <c r="G232" s="421"/>
      <c r="H232" s="421"/>
      <c r="I232" s="421"/>
      <c r="J232" s="421"/>
      <c r="K232" s="421"/>
      <c r="L232" s="421"/>
      <c r="M232" s="421"/>
    </row>
    <row r="233" spans="1:13">
      <c r="A233" s="421" t="s">
        <v>1106</v>
      </c>
      <c r="B233" s="421"/>
      <c r="C233" s="421"/>
      <c r="D233" s="421"/>
      <c r="E233" s="421"/>
      <c r="F233" s="421"/>
      <c r="G233" s="421"/>
      <c r="H233" s="421"/>
      <c r="I233" s="421"/>
      <c r="J233" s="421"/>
      <c r="K233" s="421"/>
      <c r="L233" s="421"/>
      <c r="M233" s="421"/>
    </row>
    <row r="234" spans="1:13">
      <c r="A234" s="421" t="s">
        <v>69</v>
      </c>
      <c r="B234" s="421"/>
      <c r="C234" s="421"/>
      <c r="D234" s="421"/>
      <c r="E234" s="421"/>
      <c r="F234" s="421"/>
      <c r="G234" s="421"/>
      <c r="H234" s="421"/>
      <c r="I234" s="421"/>
      <c r="J234" s="421"/>
      <c r="K234" s="421"/>
      <c r="L234" s="421"/>
      <c r="M234" s="421"/>
    </row>
    <row r="235" spans="1:13">
      <c r="A235" s="421" t="s">
        <v>222</v>
      </c>
      <c r="B235" s="421"/>
      <c r="C235" s="421"/>
      <c r="D235" s="421"/>
      <c r="E235" s="421"/>
      <c r="F235" s="421"/>
      <c r="G235" s="421"/>
      <c r="H235" s="421"/>
      <c r="I235" s="421"/>
      <c r="J235" s="421"/>
      <c r="K235" s="421"/>
      <c r="L235" s="421"/>
      <c r="M235" s="421"/>
    </row>
    <row r="236" spans="1:13">
      <c r="A236" s="421" t="s">
        <v>1011</v>
      </c>
      <c r="B236" s="421"/>
      <c r="C236" s="421"/>
      <c r="D236" s="421"/>
      <c r="E236" s="421"/>
      <c r="F236" s="421"/>
      <c r="G236" s="421"/>
      <c r="H236" s="421"/>
      <c r="I236" s="421"/>
      <c r="J236" s="421"/>
      <c r="K236" s="421"/>
      <c r="L236" s="421"/>
      <c r="M236" s="421"/>
    </row>
    <row r="237" spans="1:13">
      <c r="A237" s="421" t="s">
        <v>859</v>
      </c>
      <c r="B237" s="421"/>
      <c r="C237" s="421"/>
      <c r="D237" s="421"/>
      <c r="E237" s="421"/>
      <c r="F237" s="421"/>
      <c r="G237" s="421"/>
      <c r="H237" s="421"/>
      <c r="I237" s="421"/>
      <c r="J237" s="421"/>
      <c r="K237" s="421"/>
      <c r="L237" s="421"/>
      <c r="M237" s="421"/>
    </row>
    <row r="238" spans="1:13">
      <c r="A238" s="421" t="s">
        <v>1012</v>
      </c>
      <c r="B238" s="421"/>
      <c r="C238" s="421"/>
      <c r="D238" s="421"/>
      <c r="E238" s="421"/>
      <c r="F238" s="421"/>
      <c r="G238" s="421"/>
      <c r="H238" s="421"/>
      <c r="I238" s="421"/>
      <c r="J238" s="421"/>
      <c r="K238" s="421"/>
      <c r="L238" s="421"/>
      <c r="M238" s="421"/>
    </row>
    <row r="239" spans="1:13">
      <c r="A239" s="421" t="s">
        <v>860</v>
      </c>
      <c r="B239" s="421"/>
      <c r="C239" s="421"/>
      <c r="D239" s="421"/>
      <c r="E239" s="421"/>
      <c r="F239" s="421"/>
      <c r="G239" s="421"/>
      <c r="H239" s="421"/>
      <c r="I239" s="421"/>
      <c r="J239" s="421"/>
      <c r="K239" s="421"/>
      <c r="L239" s="421"/>
      <c r="M239" s="421"/>
    </row>
    <row r="240" spans="1:13">
      <c r="A240" s="421" t="s">
        <v>1013</v>
      </c>
      <c r="B240" s="421"/>
      <c r="C240" s="421"/>
      <c r="D240" s="421"/>
      <c r="E240" s="421"/>
      <c r="F240" s="421"/>
      <c r="G240" s="421"/>
      <c r="H240" s="421"/>
      <c r="I240" s="421"/>
      <c r="J240" s="421"/>
      <c r="K240" s="421"/>
      <c r="L240" s="421"/>
      <c r="M240" s="421"/>
    </row>
    <row r="241" spans="1:13">
      <c r="A241" s="421" t="s">
        <v>1014</v>
      </c>
      <c r="B241" s="421"/>
      <c r="C241" s="421"/>
      <c r="D241" s="421"/>
      <c r="E241" s="421"/>
      <c r="F241" s="421"/>
      <c r="G241" s="421"/>
      <c r="H241" s="421"/>
      <c r="I241" s="421"/>
      <c r="J241" s="421"/>
      <c r="K241" s="421"/>
      <c r="L241" s="421"/>
      <c r="M241" s="421"/>
    </row>
    <row r="242" spans="1:13">
      <c r="A242" s="421" t="s">
        <v>861</v>
      </c>
      <c r="B242" s="421"/>
      <c r="C242" s="421"/>
      <c r="D242" s="421"/>
      <c r="E242" s="421"/>
      <c r="F242" s="421"/>
      <c r="G242" s="421"/>
      <c r="H242" s="421"/>
      <c r="I242" s="421"/>
      <c r="J242" s="421"/>
      <c r="K242" s="421"/>
      <c r="L242" s="421"/>
      <c r="M242" s="421"/>
    </row>
    <row r="243" spans="1:13">
      <c r="A243" s="421" t="s">
        <v>1015</v>
      </c>
      <c r="B243" s="421"/>
      <c r="C243" s="421"/>
      <c r="D243" s="421"/>
      <c r="E243" s="421"/>
      <c r="F243" s="421"/>
      <c r="G243" s="421"/>
      <c r="H243" s="421"/>
      <c r="I243" s="421"/>
      <c r="J243" s="421"/>
      <c r="K243" s="421"/>
      <c r="L243" s="421"/>
      <c r="M243" s="421"/>
    </row>
    <row r="244" spans="1:13">
      <c r="A244" s="421" t="s">
        <v>862</v>
      </c>
      <c r="B244" s="421"/>
      <c r="C244" s="421"/>
      <c r="D244" s="421"/>
      <c r="E244" s="421"/>
      <c r="F244" s="421"/>
      <c r="G244" s="421"/>
      <c r="H244" s="421"/>
      <c r="I244" s="421"/>
      <c r="J244" s="421"/>
      <c r="K244" s="421"/>
      <c r="L244" s="421"/>
      <c r="M244" s="421"/>
    </row>
    <row r="245" spans="1:13">
      <c r="A245" s="421" t="s">
        <v>585</v>
      </c>
      <c r="B245" s="421"/>
      <c r="C245" s="421"/>
      <c r="D245" s="421"/>
      <c r="E245" s="421"/>
      <c r="F245" s="421"/>
      <c r="G245" s="421"/>
      <c r="H245" s="421"/>
      <c r="I245" s="421"/>
      <c r="J245" s="421"/>
      <c r="K245" s="421"/>
      <c r="L245" s="421"/>
      <c r="M245" s="421"/>
    </row>
    <row r="246" spans="1:13">
      <c r="A246" s="421" t="s">
        <v>532</v>
      </c>
      <c r="B246" s="421"/>
      <c r="C246" s="421"/>
      <c r="D246" s="421"/>
      <c r="E246" s="421"/>
      <c r="F246" s="421"/>
      <c r="G246" s="421"/>
      <c r="H246" s="421"/>
      <c r="I246" s="421"/>
      <c r="J246" s="421"/>
      <c r="K246" s="421"/>
      <c r="L246" s="421"/>
      <c r="M246" s="421"/>
    </row>
    <row r="247" spans="1:13">
      <c r="A247" s="426"/>
      <c r="B247" s="426"/>
      <c r="C247" s="426"/>
      <c r="D247" s="426"/>
      <c r="E247" s="426"/>
      <c r="F247" s="426"/>
      <c r="G247" s="426"/>
      <c r="H247" s="426"/>
      <c r="I247" s="426"/>
      <c r="J247" s="426"/>
      <c r="K247" s="426"/>
      <c r="L247" s="426"/>
      <c r="M247" s="426"/>
    </row>
    <row r="248" spans="1:13">
      <c r="A248" s="423" t="s">
        <v>586</v>
      </c>
      <c r="B248" s="423"/>
      <c r="C248" s="423"/>
      <c r="D248" s="423"/>
      <c r="E248" s="423"/>
      <c r="F248" s="423"/>
      <c r="G248" s="423"/>
      <c r="H248" s="423"/>
      <c r="I248" s="423"/>
      <c r="J248" s="423"/>
      <c r="K248" s="423"/>
      <c r="L248" s="423"/>
      <c r="M248" s="423"/>
    </row>
    <row r="249" spans="1:13">
      <c r="A249" s="423" t="s">
        <v>705</v>
      </c>
      <c r="B249" s="423"/>
      <c r="C249" s="423"/>
      <c r="D249" s="423"/>
      <c r="E249" s="423"/>
      <c r="F249" s="423"/>
      <c r="G249" s="423"/>
      <c r="H249" s="423"/>
      <c r="I249" s="423"/>
      <c r="J249" s="423"/>
      <c r="K249" s="423"/>
      <c r="L249" s="423"/>
      <c r="M249" s="423"/>
    </row>
    <row r="250" spans="1:13">
      <c r="A250" s="425" t="s">
        <v>706</v>
      </c>
      <c r="B250" s="425"/>
      <c r="C250" s="425"/>
      <c r="D250" s="425"/>
      <c r="E250" s="425"/>
      <c r="F250" s="425"/>
      <c r="G250" s="425"/>
      <c r="H250" s="425"/>
      <c r="I250" s="425"/>
      <c r="J250" s="425"/>
      <c r="K250" s="425"/>
      <c r="L250" s="425"/>
      <c r="M250" s="425"/>
    </row>
    <row r="251" spans="1:13">
      <c r="A251" s="425" t="s">
        <v>707</v>
      </c>
      <c r="B251" s="425"/>
      <c r="C251" s="425"/>
      <c r="D251" s="425"/>
      <c r="E251" s="425"/>
      <c r="F251" s="425"/>
      <c r="G251" s="425"/>
      <c r="H251" s="425"/>
      <c r="I251" s="425"/>
      <c r="J251" s="425"/>
      <c r="K251" s="425"/>
      <c r="L251" s="425"/>
      <c r="M251" s="425"/>
    </row>
    <row r="252" spans="1:13">
      <c r="A252" s="425" t="s">
        <v>1016</v>
      </c>
      <c r="B252" s="425"/>
      <c r="C252" s="425"/>
      <c r="D252" s="425"/>
      <c r="E252" s="425"/>
      <c r="F252" s="425"/>
      <c r="G252" s="425"/>
      <c r="H252" s="425"/>
      <c r="I252" s="425"/>
      <c r="J252" s="425"/>
      <c r="K252" s="425"/>
      <c r="L252" s="425"/>
      <c r="M252" s="425"/>
    </row>
    <row r="253" spans="1:13">
      <c r="A253" s="425" t="s">
        <v>863</v>
      </c>
      <c r="B253" s="425"/>
      <c r="C253" s="425"/>
      <c r="D253" s="425"/>
      <c r="E253" s="425"/>
      <c r="F253" s="425"/>
      <c r="G253" s="425"/>
      <c r="H253" s="425"/>
      <c r="I253" s="425"/>
      <c r="J253" s="425"/>
      <c r="K253" s="425"/>
      <c r="L253" s="425"/>
      <c r="M253" s="425"/>
    </row>
    <row r="254" spans="1:13">
      <c r="A254" s="425" t="s">
        <v>864</v>
      </c>
      <c r="B254" s="425"/>
      <c r="C254" s="425"/>
      <c r="D254" s="425"/>
      <c r="E254" s="425"/>
      <c r="F254" s="425"/>
      <c r="G254" s="425"/>
      <c r="H254" s="425"/>
      <c r="I254" s="425"/>
      <c r="J254" s="425"/>
      <c r="K254" s="425"/>
      <c r="L254" s="425"/>
      <c r="M254" s="425"/>
    </row>
    <row r="255" spans="1:13">
      <c r="A255" s="425" t="s">
        <v>865</v>
      </c>
      <c r="B255" s="425"/>
      <c r="C255" s="425"/>
      <c r="D255" s="425"/>
      <c r="E255" s="425"/>
      <c r="F255" s="425"/>
      <c r="G255" s="425"/>
      <c r="H255" s="425"/>
      <c r="I255" s="425"/>
      <c r="J255" s="425"/>
      <c r="K255" s="425"/>
      <c r="L255" s="425"/>
      <c r="M255" s="425"/>
    </row>
    <row r="256" spans="1:13">
      <c r="A256" s="425" t="s">
        <v>468</v>
      </c>
      <c r="B256" s="425"/>
      <c r="C256" s="425"/>
      <c r="D256" s="425"/>
      <c r="E256" s="425"/>
      <c r="F256" s="425"/>
      <c r="G256" s="425"/>
      <c r="H256" s="425"/>
      <c r="I256" s="425"/>
      <c r="J256" s="425"/>
      <c r="K256" s="425"/>
      <c r="L256" s="425"/>
      <c r="M256" s="425"/>
    </row>
    <row r="257" spans="1:13">
      <c r="A257" s="425" t="s">
        <v>121</v>
      </c>
      <c r="B257" s="425"/>
      <c r="C257" s="425"/>
      <c r="D257" s="425"/>
      <c r="E257" s="425"/>
      <c r="F257" s="425"/>
      <c r="G257" s="425"/>
      <c r="H257" s="425"/>
      <c r="I257" s="425"/>
      <c r="J257" s="425"/>
      <c r="K257" s="425"/>
      <c r="L257" s="425"/>
      <c r="M257" s="425"/>
    </row>
    <row r="258" spans="1:13">
      <c r="A258" s="425" t="s">
        <v>1017</v>
      </c>
      <c r="B258" s="425"/>
      <c r="C258" s="425"/>
      <c r="D258" s="425"/>
      <c r="E258" s="425"/>
      <c r="F258" s="425"/>
      <c r="G258" s="425"/>
      <c r="H258" s="425"/>
      <c r="I258" s="425"/>
      <c r="J258" s="425"/>
      <c r="K258" s="425"/>
      <c r="L258" s="425"/>
      <c r="M258" s="425"/>
    </row>
    <row r="259" spans="1:13">
      <c r="A259" s="425" t="s">
        <v>1018</v>
      </c>
      <c r="B259" s="425"/>
      <c r="C259" s="425"/>
      <c r="D259" s="425"/>
      <c r="E259" s="425"/>
      <c r="F259" s="425"/>
      <c r="G259" s="425"/>
      <c r="H259" s="425"/>
      <c r="I259" s="425"/>
      <c r="J259" s="425"/>
      <c r="K259" s="425"/>
      <c r="L259" s="425"/>
      <c r="M259" s="425"/>
    </row>
    <row r="260" spans="1:13">
      <c r="A260" s="425" t="s">
        <v>958</v>
      </c>
      <c r="B260" s="425"/>
      <c r="C260" s="425"/>
      <c r="D260" s="425"/>
      <c r="E260" s="425"/>
      <c r="F260" s="425"/>
      <c r="G260" s="425"/>
      <c r="H260" s="425"/>
      <c r="I260" s="425"/>
      <c r="J260" s="425"/>
      <c r="K260" s="425"/>
      <c r="L260" s="425"/>
      <c r="M260" s="425"/>
    </row>
    <row r="261" spans="1:13">
      <c r="A261" s="425" t="s">
        <v>73</v>
      </c>
      <c r="B261" s="425"/>
      <c r="C261" s="425"/>
      <c r="D261" s="425"/>
      <c r="E261" s="425"/>
      <c r="F261" s="425"/>
      <c r="G261" s="425"/>
      <c r="H261" s="425"/>
      <c r="I261" s="425"/>
      <c r="J261" s="425"/>
      <c r="K261" s="425"/>
      <c r="L261" s="425"/>
      <c r="M261" s="425"/>
    </row>
    <row r="262" spans="1:13">
      <c r="A262" s="425" t="s">
        <v>1157</v>
      </c>
      <c r="B262" s="425"/>
      <c r="C262" s="425"/>
      <c r="D262" s="425"/>
      <c r="E262" s="425"/>
      <c r="F262" s="425"/>
      <c r="G262" s="425"/>
      <c r="H262" s="425"/>
      <c r="I262" s="425"/>
      <c r="J262" s="425"/>
      <c r="K262" s="425"/>
      <c r="L262" s="425"/>
      <c r="M262" s="425"/>
    </row>
    <row r="263" spans="1:13">
      <c r="A263" s="425" t="s">
        <v>1158</v>
      </c>
      <c r="B263" s="425"/>
      <c r="C263" s="425"/>
      <c r="D263" s="425"/>
      <c r="E263" s="425"/>
      <c r="F263" s="425"/>
      <c r="G263" s="425"/>
      <c r="H263" s="425"/>
      <c r="I263" s="425"/>
      <c r="J263" s="425"/>
      <c r="K263" s="425"/>
      <c r="L263" s="425"/>
      <c r="M263" s="425"/>
    </row>
    <row r="264" spans="1:13">
      <c r="A264" s="425" t="s">
        <v>1159</v>
      </c>
      <c r="B264" s="425"/>
      <c r="C264" s="425"/>
      <c r="D264" s="425"/>
      <c r="E264" s="425"/>
      <c r="F264" s="425"/>
      <c r="G264" s="425"/>
      <c r="H264" s="425"/>
      <c r="I264" s="425"/>
      <c r="J264" s="425"/>
      <c r="K264" s="425"/>
      <c r="L264" s="425"/>
      <c r="M264" s="425"/>
    </row>
    <row r="265" spans="1:13">
      <c r="A265" s="425" t="s">
        <v>243</v>
      </c>
      <c r="B265" s="425"/>
      <c r="C265" s="425"/>
      <c r="D265" s="425"/>
      <c r="E265" s="425"/>
      <c r="F265" s="425"/>
      <c r="G265" s="425"/>
      <c r="H265" s="425"/>
      <c r="I265" s="425"/>
      <c r="J265" s="425"/>
      <c r="K265" s="425"/>
      <c r="L265" s="425"/>
      <c r="M265" s="425"/>
    </row>
    <row r="266" spans="1:13">
      <c r="A266" s="425" t="s">
        <v>236</v>
      </c>
      <c r="B266" s="425"/>
      <c r="C266" s="425"/>
      <c r="D266" s="425"/>
      <c r="E266" s="425"/>
      <c r="F266" s="425"/>
      <c r="G266" s="425"/>
      <c r="H266" s="425"/>
      <c r="I266" s="425"/>
      <c r="J266" s="425"/>
      <c r="K266" s="425"/>
      <c r="L266" s="425"/>
      <c r="M266" s="425"/>
    </row>
    <row r="267" spans="1:13">
      <c r="A267" s="425" t="s">
        <v>25</v>
      </c>
      <c r="B267" s="425"/>
      <c r="C267" s="425"/>
      <c r="D267" s="425"/>
      <c r="E267" s="425"/>
      <c r="F267" s="425"/>
      <c r="G267" s="425"/>
      <c r="H267" s="425"/>
      <c r="I267" s="425"/>
      <c r="J267" s="425"/>
      <c r="K267" s="425"/>
      <c r="L267" s="425"/>
      <c r="M267" s="425"/>
    </row>
    <row r="268" spans="1:13">
      <c r="A268" s="425" t="s">
        <v>26</v>
      </c>
      <c r="B268" s="425"/>
      <c r="C268" s="425"/>
      <c r="D268" s="425"/>
      <c r="E268" s="425"/>
      <c r="F268" s="425"/>
      <c r="G268" s="425"/>
      <c r="H268" s="425"/>
      <c r="I268" s="425"/>
      <c r="J268" s="425"/>
      <c r="K268" s="425"/>
      <c r="L268" s="425"/>
      <c r="M268" s="425"/>
    </row>
    <row r="269" spans="1:13">
      <c r="A269" s="425" t="s">
        <v>245</v>
      </c>
      <c r="B269" s="425"/>
      <c r="C269" s="425"/>
      <c r="D269" s="425"/>
      <c r="E269" s="425"/>
      <c r="F269" s="425"/>
      <c r="G269" s="425"/>
      <c r="H269" s="425"/>
      <c r="I269" s="425"/>
      <c r="J269" s="425"/>
      <c r="K269" s="425"/>
      <c r="L269" s="425"/>
      <c r="M269" s="425"/>
    </row>
    <row r="270" spans="1:13">
      <c r="A270" s="425" t="s">
        <v>80</v>
      </c>
      <c r="B270" s="425"/>
      <c r="C270" s="425"/>
      <c r="D270" s="425"/>
      <c r="E270" s="425"/>
      <c r="F270" s="425"/>
      <c r="G270" s="425"/>
      <c r="H270" s="425"/>
      <c r="I270" s="425"/>
      <c r="J270" s="425"/>
      <c r="K270" s="425"/>
      <c r="L270" s="425"/>
      <c r="M270" s="425"/>
    </row>
    <row r="271" spans="1:13">
      <c r="A271" s="425" t="s">
        <v>81</v>
      </c>
      <c r="B271" s="425"/>
      <c r="C271" s="425"/>
      <c r="D271" s="425"/>
      <c r="E271" s="425"/>
      <c r="F271" s="425"/>
      <c r="G271" s="425"/>
      <c r="H271" s="425"/>
      <c r="I271" s="425"/>
      <c r="J271" s="425"/>
      <c r="K271" s="425"/>
      <c r="L271" s="425"/>
      <c r="M271" s="425"/>
    </row>
    <row r="272" spans="1:13">
      <c r="A272" s="425" t="s">
        <v>1107</v>
      </c>
      <c r="B272" s="425"/>
      <c r="C272" s="425"/>
      <c r="D272" s="425"/>
      <c r="E272" s="425"/>
      <c r="F272" s="425"/>
      <c r="G272" s="425"/>
      <c r="H272" s="425"/>
      <c r="I272" s="425"/>
      <c r="J272" s="425"/>
      <c r="K272" s="425"/>
      <c r="L272" s="425"/>
      <c r="M272" s="425"/>
    </row>
    <row r="273" spans="1:13">
      <c r="A273" s="425" t="s">
        <v>1108</v>
      </c>
      <c r="B273" s="425"/>
      <c r="C273" s="425"/>
      <c r="D273" s="425"/>
      <c r="E273" s="425"/>
      <c r="F273" s="425"/>
      <c r="G273" s="425"/>
      <c r="H273" s="425"/>
      <c r="I273" s="425"/>
      <c r="J273" s="425"/>
      <c r="K273" s="425"/>
      <c r="L273" s="425"/>
      <c r="M273" s="425"/>
    </row>
    <row r="274" spans="1:13">
      <c r="A274" s="425" t="s">
        <v>1109</v>
      </c>
      <c r="B274" s="425"/>
      <c r="C274" s="425"/>
      <c r="D274" s="425"/>
      <c r="E274" s="425"/>
      <c r="F274" s="425"/>
      <c r="G274" s="425"/>
      <c r="H274" s="425"/>
      <c r="I274" s="425"/>
      <c r="J274" s="425"/>
      <c r="K274" s="425"/>
      <c r="L274" s="425"/>
      <c r="M274" s="425"/>
    </row>
    <row r="275" spans="1:13">
      <c r="A275" s="425" t="s">
        <v>1019</v>
      </c>
      <c r="B275" s="425"/>
      <c r="C275" s="425"/>
      <c r="D275" s="425"/>
      <c r="E275" s="425"/>
      <c r="F275" s="425"/>
      <c r="G275" s="425"/>
      <c r="H275" s="425"/>
      <c r="I275" s="425"/>
      <c r="J275" s="425"/>
      <c r="K275" s="425"/>
      <c r="L275" s="425"/>
      <c r="M275" s="425"/>
    </row>
    <row r="276" spans="1:13">
      <c r="A276" s="425" t="s">
        <v>328</v>
      </c>
      <c r="B276" s="425"/>
      <c r="C276" s="425"/>
      <c r="D276" s="425"/>
      <c r="E276" s="425"/>
      <c r="F276" s="425"/>
      <c r="G276" s="425"/>
      <c r="H276" s="425"/>
      <c r="I276" s="425"/>
      <c r="J276" s="425"/>
      <c r="K276" s="425"/>
      <c r="L276" s="425"/>
      <c r="M276" s="425"/>
    </row>
    <row r="277" spans="1:13">
      <c r="A277" s="425"/>
      <c r="B277" s="425"/>
      <c r="C277" s="425"/>
      <c r="D277" s="425"/>
      <c r="E277" s="425"/>
      <c r="F277" s="425"/>
      <c r="G277" s="425"/>
      <c r="H277" s="425"/>
      <c r="I277" s="425"/>
      <c r="J277" s="425"/>
      <c r="K277" s="425"/>
      <c r="L277" s="425"/>
      <c r="M277" s="425"/>
    </row>
    <row r="278" spans="1:13">
      <c r="A278" s="424" t="s">
        <v>594</v>
      </c>
      <c r="B278" s="424"/>
      <c r="C278" s="424"/>
      <c r="D278" s="424"/>
      <c r="E278" s="424"/>
      <c r="F278" s="424"/>
      <c r="G278" s="424"/>
      <c r="H278" s="424"/>
      <c r="I278" s="424"/>
      <c r="J278" s="424"/>
      <c r="K278" s="424"/>
      <c r="L278" s="424"/>
      <c r="M278" s="424"/>
    </row>
    <row r="279" spans="1:13">
      <c r="A279" s="424" t="s">
        <v>274</v>
      </c>
      <c r="B279" s="424"/>
      <c r="C279" s="424"/>
      <c r="D279" s="424"/>
      <c r="E279" s="424"/>
      <c r="F279" s="424"/>
      <c r="G279" s="424"/>
      <c r="H279" s="424"/>
      <c r="I279" s="424"/>
      <c r="J279" s="424"/>
      <c r="K279" s="424"/>
      <c r="L279" s="424"/>
      <c r="M279" s="424"/>
    </row>
    <row r="280" spans="1:13">
      <c r="A280" s="421" t="s">
        <v>75</v>
      </c>
      <c r="B280" s="421"/>
      <c r="C280" s="421"/>
      <c r="D280" s="421"/>
      <c r="E280" s="421"/>
      <c r="F280" s="421"/>
      <c r="G280" s="421"/>
      <c r="H280" s="421"/>
      <c r="I280" s="421"/>
      <c r="J280" s="421"/>
      <c r="K280" s="421"/>
      <c r="L280" s="421"/>
      <c r="M280" s="421"/>
    </row>
    <row r="281" spans="1:13">
      <c r="A281" s="421" t="s">
        <v>76</v>
      </c>
      <c r="B281" s="421"/>
      <c r="C281" s="421"/>
      <c r="D281" s="421"/>
      <c r="E281" s="421"/>
      <c r="F281" s="421"/>
      <c r="G281" s="421"/>
      <c r="H281" s="421"/>
      <c r="I281" s="421"/>
      <c r="J281" s="421"/>
      <c r="K281" s="421"/>
      <c r="L281" s="421"/>
      <c r="M281" s="421"/>
    </row>
    <row r="282" spans="1:13">
      <c r="A282" s="421" t="s">
        <v>17</v>
      </c>
      <c r="B282" s="421"/>
      <c r="C282" s="421"/>
      <c r="D282" s="421"/>
      <c r="E282" s="421"/>
      <c r="F282" s="421"/>
      <c r="G282" s="421"/>
      <c r="H282" s="421"/>
      <c r="I282" s="421"/>
      <c r="J282" s="421"/>
      <c r="K282" s="421"/>
      <c r="L282" s="421"/>
      <c r="M282" s="421"/>
    </row>
    <row r="283" spans="1:13">
      <c r="A283" s="421" t="s">
        <v>18</v>
      </c>
      <c r="B283" s="421"/>
      <c r="C283" s="421"/>
      <c r="D283" s="421"/>
      <c r="E283" s="421"/>
      <c r="F283" s="421"/>
      <c r="G283" s="421"/>
      <c r="H283" s="421"/>
      <c r="I283" s="421"/>
      <c r="J283" s="421"/>
      <c r="K283" s="421"/>
      <c r="L283" s="421"/>
      <c r="M283" s="421"/>
    </row>
    <row r="284" spans="1:13">
      <c r="A284" s="421" t="s">
        <v>19</v>
      </c>
      <c r="B284" s="421"/>
      <c r="C284" s="421"/>
      <c r="D284" s="421"/>
      <c r="E284" s="421"/>
      <c r="F284" s="421"/>
      <c r="G284" s="421"/>
      <c r="H284" s="421"/>
      <c r="I284" s="421"/>
      <c r="J284" s="421"/>
      <c r="K284" s="421"/>
      <c r="L284" s="421"/>
      <c r="M284" s="421"/>
    </row>
    <row r="285" spans="1:13">
      <c r="A285" s="421" t="s">
        <v>20</v>
      </c>
      <c r="B285" s="421"/>
      <c r="C285" s="421"/>
      <c r="D285" s="421"/>
      <c r="E285" s="421"/>
      <c r="F285" s="421"/>
      <c r="G285" s="421"/>
      <c r="H285" s="421"/>
      <c r="I285" s="421"/>
      <c r="J285" s="421"/>
      <c r="K285" s="421"/>
      <c r="L285" s="421"/>
      <c r="M285" s="421"/>
    </row>
    <row r="286" spans="1:13">
      <c r="A286" s="421" t="s">
        <v>21</v>
      </c>
      <c r="B286" s="421"/>
      <c r="C286" s="421"/>
      <c r="D286" s="421"/>
      <c r="E286" s="421"/>
      <c r="F286" s="421"/>
      <c r="G286" s="421"/>
      <c r="H286" s="421"/>
      <c r="I286" s="421"/>
      <c r="J286" s="421"/>
      <c r="K286" s="421"/>
      <c r="L286" s="421"/>
      <c r="M286" s="421"/>
    </row>
    <row r="287" spans="1:13">
      <c r="A287" s="421" t="s">
        <v>22</v>
      </c>
      <c r="B287" s="421"/>
      <c r="C287" s="421"/>
      <c r="D287" s="421"/>
      <c r="E287" s="421"/>
      <c r="F287" s="421"/>
      <c r="G287" s="421"/>
      <c r="H287" s="421"/>
      <c r="I287" s="421"/>
      <c r="J287" s="421"/>
      <c r="K287" s="421"/>
      <c r="L287" s="421"/>
      <c r="M287" s="421"/>
    </row>
    <row r="288" spans="1:13">
      <c r="A288" s="421" t="s">
        <v>23</v>
      </c>
      <c r="B288" s="421"/>
      <c r="C288" s="421"/>
      <c r="D288" s="421"/>
      <c r="E288" s="421"/>
      <c r="F288" s="421"/>
      <c r="G288" s="421"/>
      <c r="H288" s="421"/>
      <c r="I288" s="421"/>
      <c r="J288" s="421"/>
      <c r="K288" s="421"/>
      <c r="L288" s="421"/>
      <c r="M288" s="421"/>
    </row>
    <row r="289" spans="1:13">
      <c r="A289" s="421" t="s">
        <v>537</v>
      </c>
      <c r="B289" s="421"/>
      <c r="C289" s="421"/>
      <c r="D289" s="421"/>
      <c r="E289" s="421"/>
      <c r="F289" s="421"/>
      <c r="G289" s="421"/>
      <c r="H289" s="421"/>
      <c r="I289" s="421"/>
      <c r="J289" s="421"/>
      <c r="K289" s="421"/>
      <c r="L289" s="421"/>
      <c r="M289" s="421"/>
    </row>
    <row r="290" spans="1:13">
      <c r="A290" s="421" t="s">
        <v>538</v>
      </c>
      <c r="B290" s="421"/>
      <c r="C290" s="421"/>
      <c r="D290" s="421"/>
      <c r="E290" s="421"/>
      <c r="F290" s="421"/>
      <c r="G290" s="421"/>
      <c r="H290" s="421"/>
      <c r="I290" s="421"/>
      <c r="J290" s="421"/>
      <c r="K290" s="421"/>
      <c r="L290" s="421"/>
      <c r="M290" s="421"/>
    </row>
    <row r="291" spans="1:13">
      <c r="A291" s="421" t="s">
        <v>539</v>
      </c>
      <c r="B291" s="421"/>
      <c r="C291" s="421"/>
      <c r="D291" s="421"/>
      <c r="E291" s="421"/>
      <c r="F291" s="421"/>
      <c r="G291" s="421"/>
      <c r="H291" s="421"/>
      <c r="I291" s="421"/>
      <c r="J291" s="421"/>
      <c r="K291" s="421"/>
      <c r="L291" s="421"/>
      <c r="M291" s="421"/>
    </row>
    <row r="292" spans="1:13">
      <c r="A292" s="421" t="s">
        <v>129</v>
      </c>
      <c r="B292" s="421"/>
      <c r="C292" s="421"/>
      <c r="D292" s="421"/>
      <c r="E292" s="421"/>
      <c r="F292" s="421"/>
      <c r="G292" s="421"/>
      <c r="H292" s="421"/>
      <c r="I292" s="421"/>
      <c r="J292" s="421"/>
      <c r="K292" s="421"/>
      <c r="L292" s="421"/>
      <c r="M292" s="421"/>
    </row>
    <row r="293" spans="1:13">
      <c r="A293" s="421" t="s">
        <v>247</v>
      </c>
      <c r="B293" s="421"/>
      <c r="C293" s="421"/>
      <c r="D293" s="421"/>
      <c r="E293" s="421"/>
      <c r="F293" s="421"/>
      <c r="G293" s="421"/>
      <c r="H293" s="421"/>
      <c r="I293" s="421"/>
      <c r="J293" s="421"/>
      <c r="K293" s="421"/>
      <c r="L293" s="421"/>
      <c r="M293" s="421"/>
    </row>
    <row r="294" spans="1:13">
      <c r="A294" s="421"/>
      <c r="B294" s="421"/>
      <c r="C294" s="421"/>
      <c r="D294" s="421"/>
      <c r="E294" s="421"/>
      <c r="F294" s="421"/>
      <c r="G294" s="421"/>
      <c r="H294" s="421"/>
      <c r="I294" s="421"/>
      <c r="J294" s="421"/>
      <c r="K294" s="421"/>
      <c r="L294" s="421"/>
      <c r="M294" s="421"/>
    </row>
    <row r="295" spans="1:13">
      <c r="A295" s="424" t="s">
        <v>522</v>
      </c>
      <c r="B295" s="424"/>
      <c r="C295" s="424"/>
      <c r="D295" s="424"/>
      <c r="E295" s="424"/>
      <c r="F295" s="424"/>
      <c r="G295" s="424"/>
      <c r="H295" s="424"/>
      <c r="I295" s="424"/>
      <c r="J295" s="424"/>
      <c r="K295" s="424"/>
      <c r="L295" s="424"/>
      <c r="M295" s="424"/>
    </row>
    <row r="296" spans="1:13">
      <c r="A296" s="421" t="s">
        <v>1075</v>
      </c>
      <c r="B296" s="421"/>
      <c r="C296" s="421"/>
      <c r="D296" s="421"/>
      <c r="E296" s="421"/>
      <c r="F296" s="421"/>
      <c r="G296" s="421"/>
      <c r="H296" s="421"/>
      <c r="I296" s="421"/>
      <c r="J296" s="421"/>
      <c r="K296" s="421"/>
      <c r="L296" s="421"/>
      <c r="M296" s="421"/>
    </row>
    <row r="297" spans="1:13">
      <c r="A297" s="421" t="s">
        <v>1110</v>
      </c>
      <c r="B297" s="421"/>
      <c r="C297" s="421"/>
      <c r="D297" s="421"/>
      <c r="E297" s="421"/>
      <c r="F297" s="421"/>
      <c r="G297" s="421"/>
      <c r="H297" s="421"/>
      <c r="I297" s="421"/>
      <c r="J297" s="421"/>
      <c r="K297" s="421"/>
      <c r="L297" s="421"/>
      <c r="M297" s="421"/>
    </row>
    <row r="298" spans="1:13">
      <c r="A298" s="421" t="s">
        <v>866</v>
      </c>
      <c r="B298" s="421"/>
      <c r="C298" s="421"/>
      <c r="D298" s="421"/>
      <c r="E298" s="421"/>
      <c r="F298" s="421"/>
      <c r="G298" s="421"/>
      <c r="H298" s="421"/>
      <c r="I298" s="421"/>
      <c r="J298" s="421"/>
      <c r="K298" s="421"/>
      <c r="L298" s="421"/>
      <c r="M298" s="421"/>
    </row>
    <row r="299" spans="1:13">
      <c r="A299" s="421" t="s">
        <v>867</v>
      </c>
      <c r="B299" s="421"/>
      <c r="C299" s="421"/>
      <c r="D299" s="421"/>
      <c r="E299" s="421"/>
      <c r="F299" s="421"/>
      <c r="G299" s="421"/>
      <c r="H299" s="421"/>
      <c r="I299" s="421"/>
      <c r="J299" s="421"/>
      <c r="K299" s="421"/>
      <c r="L299" s="421"/>
      <c r="M299" s="421"/>
    </row>
    <row r="300" spans="1:13">
      <c r="A300" s="421" t="s">
        <v>1020</v>
      </c>
      <c r="B300" s="421"/>
      <c r="C300" s="421"/>
      <c r="D300" s="421"/>
      <c r="E300" s="421"/>
      <c r="F300" s="421"/>
      <c r="G300" s="421"/>
      <c r="H300" s="421"/>
      <c r="I300" s="421"/>
      <c r="J300" s="421"/>
      <c r="K300" s="421"/>
      <c r="L300" s="421"/>
      <c r="M300" s="421"/>
    </row>
    <row r="301" spans="1:13">
      <c r="A301" s="421" t="s">
        <v>868</v>
      </c>
      <c r="B301" s="421"/>
      <c r="C301" s="421"/>
      <c r="D301" s="421"/>
      <c r="E301" s="421"/>
      <c r="F301" s="421"/>
      <c r="G301" s="421"/>
      <c r="H301" s="421"/>
      <c r="I301" s="421"/>
      <c r="J301" s="421"/>
      <c r="K301" s="421"/>
      <c r="L301" s="421"/>
      <c r="M301" s="421"/>
    </row>
    <row r="302" spans="1:13">
      <c r="A302" s="421" t="s">
        <v>1021</v>
      </c>
      <c r="B302" s="421"/>
      <c r="C302" s="421"/>
      <c r="D302" s="421"/>
      <c r="E302" s="421"/>
      <c r="F302" s="421"/>
      <c r="G302" s="421"/>
      <c r="H302" s="421"/>
      <c r="I302" s="421"/>
      <c r="J302" s="421"/>
      <c r="K302" s="421"/>
      <c r="L302" s="421"/>
      <c r="M302" s="421"/>
    </row>
    <row r="303" spans="1:13">
      <c r="A303" s="421" t="s">
        <v>869</v>
      </c>
      <c r="B303" s="421"/>
      <c r="C303" s="421"/>
      <c r="D303" s="421"/>
      <c r="E303" s="421"/>
      <c r="F303" s="421"/>
      <c r="G303" s="421"/>
      <c r="H303" s="421"/>
      <c r="I303" s="421"/>
      <c r="J303" s="421"/>
      <c r="K303" s="421"/>
      <c r="L303" s="421"/>
      <c r="M303" s="421"/>
    </row>
    <row r="304" spans="1:13">
      <c r="A304" s="421" t="s">
        <v>870</v>
      </c>
      <c r="B304" s="421"/>
      <c r="C304" s="421"/>
      <c r="D304" s="421"/>
      <c r="E304" s="421"/>
      <c r="F304" s="421"/>
      <c r="G304" s="421"/>
      <c r="H304" s="421"/>
      <c r="I304" s="421"/>
      <c r="J304" s="421"/>
      <c r="K304" s="421"/>
      <c r="L304" s="421"/>
      <c r="M304" s="421"/>
    </row>
    <row r="305" spans="1:13">
      <c r="A305" s="421" t="s">
        <v>168</v>
      </c>
      <c r="B305" s="421"/>
      <c r="C305" s="421"/>
      <c r="D305" s="421"/>
      <c r="E305" s="421"/>
      <c r="F305" s="421"/>
      <c r="G305" s="421"/>
      <c r="H305" s="421"/>
      <c r="I305" s="421"/>
      <c r="J305" s="421"/>
      <c r="K305" s="421"/>
      <c r="L305" s="421"/>
      <c r="M305" s="421"/>
    </row>
    <row r="306" spans="1:13">
      <c r="A306" s="427"/>
      <c r="B306" s="427"/>
      <c r="C306" s="427"/>
      <c r="D306" s="427"/>
      <c r="E306" s="427"/>
      <c r="F306" s="427"/>
      <c r="G306" s="427"/>
      <c r="H306" s="427"/>
      <c r="I306" s="427"/>
      <c r="J306" s="427"/>
      <c r="K306" s="427"/>
      <c r="L306" s="427"/>
      <c r="M306" s="427"/>
    </row>
    <row r="307" spans="1:13">
      <c r="A307" s="424" t="s">
        <v>704</v>
      </c>
      <c r="B307" s="424"/>
      <c r="C307" s="424"/>
      <c r="D307" s="424"/>
      <c r="E307" s="424"/>
      <c r="F307" s="424"/>
      <c r="G307" s="424"/>
      <c r="H307" s="424"/>
      <c r="I307" s="424"/>
      <c r="J307" s="424"/>
      <c r="K307" s="424"/>
      <c r="L307" s="424"/>
      <c r="M307" s="424"/>
    </row>
    <row r="308" spans="1:13">
      <c r="A308" s="424" t="s">
        <v>660</v>
      </c>
      <c r="B308" s="424"/>
      <c r="C308" s="424"/>
      <c r="D308" s="424"/>
      <c r="E308" s="424"/>
      <c r="F308" s="424"/>
      <c r="G308" s="424"/>
      <c r="H308" s="424"/>
      <c r="I308" s="424"/>
      <c r="J308" s="424"/>
      <c r="K308" s="424"/>
      <c r="L308" s="424"/>
      <c r="M308" s="424"/>
    </row>
    <row r="309" spans="1:13">
      <c r="A309" s="421" t="s">
        <v>1022</v>
      </c>
      <c r="B309" s="421"/>
      <c r="C309" s="421"/>
      <c r="D309" s="421"/>
      <c r="E309" s="421"/>
      <c r="F309" s="421"/>
      <c r="G309" s="421"/>
      <c r="H309" s="421"/>
      <c r="I309" s="421"/>
      <c r="J309" s="421"/>
      <c r="K309" s="421"/>
      <c r="L309" s="421"/>
      <c r="M309" s="421"/>
    </row>
    <row r="310" spans="1:13">
      <c r="A310" s="421" t="s">
        <v>661</v>
      </c>
      <c r="B310" s="421"/>
      <c r="C310" s="421"/>
      <c r="D310" s="421"/>
      <c r="E310" s="421"/>
      <c r="F310" s="421"/>
      <c r="G310" s="421"/>
      <c r="H310" s="421"/>
      <c r="I310" s="421"/>
      <c r="J310" s="421"/>
      <c r="K310" s="421"/>
      <c r="L310" s="421"/>
      <c r="M310" s="421"/>
    </row>
    <row r="311" spans="1:13">
      <c r="A311" s="421" t="s">
        <v>662</v>
      </c>
      <c r="B311" s="421"/>
      <c r="C311" s="421"/>
      <c r="D311" s="421"/>
      <c r="E311" s="421"/>
      <c r="F311" s="421"/>
      <c r="G311" s="421"/>
      <c r="H311" s="421"/>
      <c r="I311" s="421"/>
      <c r="J311" s="421"/>
      <c r="K311" s="421"/>
      <c r="L311" s="421"/>
      <c r="M311" s="421"/>
    </row>
    <row r="312" spans="1:13">
      <c r="A312" s="421" t="s">
        <v>701</v>
      </c>
      <c r="B312" s="421"/>
      <c r="C312" s="421"/>
      <c r="D312" s="421"/>
      <c r="E312" s="421"/>
      <c r="F312" s="421"/>
      <c r="G312" s="421"/>
      <c r="H312" s="421"/>
      <c r="I312" s="421"/>
      <c r="J312" s="421"/>
      <c r="K312" s="421"/>
      <c r="L312" s="421"/>
      <c r="M312" s="421"/>
    </row>
    <row r="313" spans="1:13">
      <c r="A313" s="421" t="s">
        <v>372</v>
      </c>
      <c r="B313" s="421"/>
      <c r="C313" s="421"/>
      <c r="D313" s="421"/>
      <c r="E313" s="421"/>
      <c r="F313" s="421"/>
      <c r="G313" s="421"/>
      <c r="H313" s="421"/>
      <c r="I313" s="421"/>
      <c r="J313" s="421"/>
      <c r="K313" s="421"/>
      <c r="L313" s="421"/>
      <c r="M313" s="421"/>
    </row>
    <row r="314" spans="1:13">
      <c r="A314" s="421" t="s">
        <v>596</v>
      </c>
      <c r="B314" s="421"/>
      <c r="C314" s="421"/>
      <c r="D314" s="421"/>
      <c r="E314" s="421"/>
      <c r="F314" s="421"/>
      <c r="G314" s="421"/>
      <c r="H314" s="421"/>
      <c r="I314" s="421"/>
      <c r="J314" s="421"/>
      <c r="K314" s="421"/>
      <c r="L314" s="421"/>
      <c r="M314" s="421"/>
    </row>
    <row r="315" spans="1:13">
      <c r="A315" s="421" t="s">
        <v>609</v>
      </c>
      <c r="B315" s="421"/>
      <c r="C315" s="421"/>
      <c r="D315" s="421"/>
      <c r="E315" s="421"/>
      <c r="F315" s="421"/>
      <c r="G315" s="421"/>
      <c r="H315" s="421"/>
      <c r="I315" s="421"/>
      <c r="J315" s="421"/>
      <c r="K315" s="421"/>
      <c r="L315" s="421"/>
      <c r="M315" s="421"/>
    </row>
    <row r="316" spans="1:13">
      <c r="A316" s="421" t="s">
        <v>663</v>
      </c>
      <c r="B316" s="421"/>
      <c r="C316" s="421"/>
      <c r="D316" s="421"/>
      <c r="E316" s="421"/>
      <c r="F316" s="421"/>
      <c r="G316" s="421"/>
      <c r="H316" s="421"/>
      <c r="I316" s="421"/>
      <c r="J316" s="421"/>
      <c r="K316" s="421"/>
      <c r="L316" s="421"/>
      <c r="M316" s="421"/>
    </row>
    <row r="317" spans="1:13">
      <c r="A317" s="421" t="s">
        <v>1023</v>
      </c>
      <c r="B317" s="421"/>
      <c r="C317" s="421"/>
      <c r="D317" s="421"/>
      <c r="E317" s="421"/>
      <c r="F317" s="421"/>
      <c r="G317" s="421"/>
      <c r="H317" s="421"/>
      <c r="I317" s="421"/>
      <c r="J317" s="421"/>
      <c r="K317" s="421"/>
      <c r="L317" s="421"/>
      <c r="M317" s="421"/>
    </row>
    <row r="318" spans="1:13">
      <c r="A318" s="421" t="s">
        <v>871</v>
      </c>
      <c r="B318" s="421"/>
      <c r="C318" s="421"/>
      <c r="D318" s="421"/>
      <c r="E318" s="421"/>
      <c r="F318" s="421"/>
      <c r="G318" s="421"/>
      <c r="H318" s="421"/>
      <c r="I318" s="421"/>
      <c r="J318" s="421"/>
      <c r="K318" s="421"/>
      <c r="L318" s="421"/>
      <c r="M318" s="421"/>
    </row>
    <row r="319" spans="1:13">
      <c r="A319" s="421" t="s">
        <v>872</v>
      </c>
      <c r="B319" s="421"/>
      <c r="C319" s="421"/>
      <c r="D319" s="421"/>
      <c r="E319" s="421"/>
      <c r="F319" s="421"/>
      <c r="G319" s="421"/>
      <c r="H319" s="421"/>
      <c r="I319" s="421"/>
      <c r="J319" s="421"/>
      <c r="K319" s="421"/>
      <c r="L319" s="421"/>
      <c r="M319" s="421"/>
    </row>
    <row r="320" spans="1:13">
      <c r="A320" s="421" t="s">
        <v>343</v>
      </c>
      <c r="B320" s="421"/>
      <c r="C320" s="421"/>
      <c r="D320" s="421"/>
      <c r="E320" s="421"/>
      <c r="F320" s="421"/>
      <c r="G320" s="421"/>
      <c r="H320" s="421"/>
      <c r="I320" s="421"/>
      <c r="J320" s="421"/>
      <c r="K320" s="421"/>
      <c r="L320" s="421"/>
      <c r="M320" s="421"/>
    </row>
    <row r="321" spans="1:13">
      <c r="A321" s="421" t="s">
        <v>344</v>
      </c>
      <c r="B321" s="421"/>
      <c r="C321" s="421"/>
      <c r="D321" s="421"/>
      <c r="E321" s="421"/>
      <c r="F321" s="421"/>
      <c r="G321" s="421"/>
      <c r="H321" s="421"/>
      <c r="I321" s="421"/>
      <c r="J321" s="421"/>
      <c r="K321" s="421"/>
      <c r="L321" s="421"/>
      <c r="M321" s="421"/>
    </row>
    <row r="322" spans="1:13">
      <c r="A322" s="421" t="s">
        <v>345</v>
      </c>
      <c r="B322" s="421"/>
      <c r="C322" s="421"/>
      <c r="D322" s="421"/>
      <c r="E322" s="421"/>
      <c r="F322" s="421"/>
      <c r="G322" s="421"/>
      <c r="H322" s="421"/>
      <c r="I322" s="421"/>
      <c r="J322" s="421"/>
      <c r="K322" s="421"/>
      <c r="L322" s="421"/>
      <c r="M322" s="421"/>
    </row>
    <row r="323" spans="1:13">
      <c r="A323" s="421" t="s">
        <v>346</v>
      </c>
      <c r="B323" s="421"/>
      <c r="C323" s="421"/>
      <c r="D323" s="421"/>
      <c r="E323" s="421"/>
      <c r="F323" s="421"/>
      <c r="G323" s="421"/>
      <c r="H323" s="421"/>
      <c r="I323" s="421"/>
      <c r="J323" s="421"/>
      <c r="K323" s="421"/>
      <c r="L323" s="421"/>
      <c r="M323" s="421"/>
    </row>
    <row r="324" spans="1:13">
      <c r="A324" s="421" t="s">
        <v>347</v>
      </c>
      <c r="B324" s="421"/>
      <c r="C324" s="421"/>
      <c r="D324" s="421"/>
      <c r="E324" s="421"/>
      <c r="F324" s="421"/>
      <c r="G324" s="421"/>
      <c r="H324" s="421"/>
      <c r="I324" s="421"/>
      <c r="J324" s="421"/>
      <c r="K324" s="421"/>
      <c r="L324" s="421"/>
      <c r="M324" s="421"/>
    </row>
    <row r="325" spans="1:13">
      <c r="A325" s="421" t="s">
        <v>348</v>
      </c>
      <c r="B325" s="421"/>
      <c r="C325" s="421"/>
      <c r="D325" s="421"/>
      <c r="E325" s="421"/>
      <c r="F325" s="421"/>
      <c r="G325" s="421"/>
      <c r="H325" s="421"/>
      <c r="I325" s="421"/>
      <c r="J325" s="421"/>
      <c r="K325" s="421"/>
      <c r="L325" s="421"/>
      <c r="M325" s="421"/>
    </row>
    <row r="326" spans="1:13">
      <c r="A326" s="421" t="s">
        <v>406</v>
      </c>
      <c r="B326" s="421"/>
      <c r="C326" s="421"/>
      <c r="D326" s="421"/>
      <c r="E326" s="421"/>
      <c r="F326" s="421"/>
      <c r="G326" s="421"/>
      <c r="H326" s="421"/>
      <c r="I326" s="421"/>
      <c r="J326" s="421"/>
      <c r="K326" s="421"/>
      <c r="L326" s="421"/>
      <c r="M326" s="421"/>
    </row>
    <row r="327" spans="1:13">
      <c r="A327" s="421" t="s">
        <v>244</v>
      </c>
      <c r="B327" s="421"/>
      <c r="C327" s="421"/>
      <c r="D327" s="421"/>
      <c r="E327" s="421"/>
      <c r="F327" s="421"/>
      <c r="G327" s="421"/>
      <c r="H327" s="421"/>
      <c r="I327" s="421"/>
      <c r="J327" s="421"/>
      <c r="K327" s="421"/>
      <c r="L327" s="421"/>
      <c r="M327" s="421"/>
    </row>
    <row r="328" spans="1:13">
      <c r="A328" s="421" t="s">
        <v>47</v>
      </c>
      <c r="B328" s="421"/>
      <c r="C328" s="421"/>
      <c r="D328" s="421"/>
      <c r="E328" s="421"/>
      <c r="F328" s="421"/>
      <c r="G328" s="421"/>
      <c r="H328" s="421"/>
      <c r="I328" s="421"/>
      <c r="J328" s="421"/>
      <c r="K328" s="421"/>
      <c r="L328" s="421"/>
      <c r="M328" s="421"/>
    </row>
    <row r="329" spans="1:13">
      <c r="A329" s="421" t="s">
        <v>588</v>
      </c>
      <c r="B329" s="421"/>
      <c r="C329" s="421"/>
      <c r="D329" s="421"/>
      <c r="E329" s="421"/>
      <c r="F329" s="421"/>
      <c r="G329" s="421"/>
      <c r="H329" s="421"/>
      <c r="I329" s="421"/>
      <c r="J329" s="421"/>
      <c r="K329" s="421"/>
      <c r="L329" s="421"/>
      <c r="M329" s="421"/>
    </row>
    <row r="330" spans="1:13">
      <c r="A330" s="421" t="s">
        <v>237</v>
      </c>
      <c r="B330" s="421"/>
      <c r="C330" s="421"/>
      <c r="D330" s="421"/>
      <c r="E330" s="421"/>
      <c r="F330" s="421"/>
      <c r="G330" s="421"/>
      <c r="H330" s="421"/>
      <c r="I330" s="421"/>
      <c r="J330" s="421"/>
      <c r="K330" s="421"/>
      <c r="L330" s="421"/>
      <c r="M330" s="421"/>
    </row>
    <row r="331" spans="1:13">
      <c r="A331" s="421" t="s">
        <v>238</v>
      </c>
      <c r="B331" s="421"/>
      <c r="C331" s="421"/>
      <c r="D331" s="421"/>
      <c r="E331" s="421"/>
      <c r="F331" s="421"/>
      <c r="G331" s="421"/>
      <c r="H331" s="421"/>
      <c r="I331" s="421"/>
      <c r="J331" s="421"/>
      <c r="K331" s="421"/>
      <c r="L331" s="421"/>
      <c r="M331" s="421"/>
    </row>
    <row r="332" spans="1:13">
      <c r="A332" s="421" t="s">
        <v>239</v>
      </c>
      <c r="B332" s="421"/>
      <c r="C332" s="421"/>
      <c r="D332" s="421"/>
      <c r="E332" s="421"/>
      <c r="F332" s="421"/>
      <c r="G332" s="421"/>
      <c r="H332" s="421"/>
      <c r="I332" s="421"/>
      <c r="J332" s="421"/>
      <c r="K332" s="421"/>
      <c r="L332" s="421"/>
      <c r="M332" s="421"/>
    </row>
    <row r="333" spans="1:13">
      <c r="A333" s="421" t="s">
        <v>8</v>
      </c>
      <c r="B333" s="421"/>
      <c r="C333" s="421"/>
      <c r="D333" s="421"/>
      <c r="E333" s="421"/>
      <c r="F333" s="421"/>
      <c r="G333" s="421"/>
      <c r="H333" s="421"/>
      <c r="I333" s="421"/>
      <c r="J333" s="421"/>
      <c r="K333" s="421"/>
      <c r="L333" s="421"/>
      <c r="M333" s="421"/>
    </row>
    <row r="334" spans="1:13">
      <c r="A334" s="427"/>
      <c r="B334" s="427"/>
      <c r="C334" s="427"/>
      <c r="D334" s="427"/>
      <c r="E334" s="427"/>
      <c r="F334" s="427"/>
      <c r="G334" s="427"/>
      <c r="H334" s="427"/>
      <c r="I334" s="427"/>
      <c r="J334" s="427"/>
      <c r="K334" s="427"/>
      <c r="L334" s="427"/>
      <c r="M334" s="427"/>
    </row>
    <row r="335" spans="1:13">
      <c r="A335" s="424" t="s">
        <v>677</v>
      </c>
      <c r="B335" s="424"/>
      <c r="C335" s="424"/>
      <c r="D335" s="424"/>
      <c r="E335" s="424"/>
      <c r="F335" s="424"/>
      <c r="G335" s="424"/>
      <c r="H335" s="424"/>
      <c r="I335" s="424"/>
      <c r="J335" s="424"/>
      <c r="K335" s="424"/>
      <c r="L335" s="424"/>
      <c r="M335" s="424"/>
    </row>
    <row r="336" spans="1:13">
      <c r="A336" s="424" t="s">
        <v>240</v>
      </c>
      <c r="B336" s="424"/>
      <c r="C336" s="424"/>
      <c r="D336" s="424"/>
      <c r="E336" s="424"/>
      <c r="F336" s="424"/>
      <c r="G336" s="424"/>
      <c r="H336" s="424"/>
      <c r="I336" s="424"/>
      <c r="J336" s="424"/>
      <c r="K336" s="424"/>
      <c r="L336" s="424"/>
      <c r="M336" s="424"/>
    </row>
    <row r="337" spans="1:13">
      <c r="A337" s="421" t="s">
        <v>943</v>
      </c>
      <c r="B337" s="421"/>
      <c r="C337" s="421"/>
      <c r="D337" s="421"/>
      <c r="E337" s="421"/>
      <c r="F337" s="421"/>
      <c r="G337" s="421"/>
      <c r="H337" s="421"/>
      <c r="I337" s="421"/>
      <c r="J337" s="421"/>
      <c r="K337" s="421"/>
      <c r="L337" s="421"/>
      <c r="M337" s="421"/>
    </row>
    <row r="338" spans="1:13">
      <c r="A338" s="421" t="s">
        <v>241</v>
      </c>
      <c r="B338" s="421"/>
      <c r="C338" s="421"/>
      <c r="D338" s="421"/>
      <c r="E338" s="421"/>
      <c r="F338" s="421"/>
      <c r="G338" s="421"/>
      <c r="H338" s="421"/>
      <c r="I338" s="421"/>
      <c r="J338" s="421"/>
      <c r="K338" s="421"/>
      <c r="L338" s="421"/>
      <c r="M338" s="421"/>
    </row>
    <row r="339" spans="1:13">
      <c r="A339" s="421"/>
      <c r="B339" s="446"/>
      <c r="C339" s="446"/>
      <c r="D339" s="446"/>
      <c r="E339" s="446"/>
      <c r="F339" s="446"/>
      <c r="G339" s="446"/>
      <c r="H339" s="446"/>
      <c r="I339" s="446"/>
      <c r="J339" s="446"/>
      <c r="K339" s="446"/>
      <c r="L339" s="446"/>
      <c r="M339" s="446"/>
    </row>
    <row r="340" spans="1:13">
      <c r="A340" s="424" t="s">
        <v>595</v>
      </c>
      <c r="B340" s="424"/>
      <c r="C340" s="424"/>
      <c r="D340" s="424"/>
      <c r="E340" s="424"/>
      <c r="F340" s="424"/>
      <c r="G340" s="424"/>
      <c r="H340" s="424"/>
      <c r="I340" s="424"/>
      <c r="J340" s="424"/>
      <c r="K340" s="424"/>
      <c r="L340" s="424"/>
      <c r="M340" s="424"/>
    </row>
    <row r="341" spans="1:13">
      <c r="A341" s="424" t="s">
        <v>510</v>
      </c>
      <c r="B341" s="424"/>
      <c r="C341" s="424"/>
      <c r="D341" s="424"/>
      <c r="E341" s="424"/>
      <c r="F341" s="424"/>
      <c r="G341" s="424"/>
      <c r="H341" s="424"/>
      <c r="I341" s="424"/>
      <c r="J341" s="424"/>
      <c r="K341" s="424"/>
      <c r="L341" s="424"/>
      <c r="M341" s="424"/>
    </row>
    <row r="342" spans="1:13">
      <c r="A342" s="421" t="s">
        <v>172</v>
      </c>
      <c r="B342" s="421"/>
      <c r="C342" s="421"/>
      <c r="D342" s="421"/>
      <c r="E342" s="421"/>
      <c r="F342" s="421"/>
      <c r="G342" s="421"/>
      <c r="H342" s="421"/>
      <c r="I342" s="421"/>
      <c r="J342" s="421"/>
      <c r="K342" s="421"/>
      <c r="L342" s="421"/>
      <c r="M342" s="421"/>
    </row>
    <row r="343" spans="1:13">
      <c r="A343" s="421" t="s">
        <v>1160</v>
      </c>
      <c r="B343" s="421"/>
      <c r="C343" s="421"/>
      <c r="D343" s="421"/>
      <c r="E343" s="421"/>
      <c r="F343" s="421"/>
      <c r="G343" s="421"/>
      <c r="H343" s="421"/>
      <c r="I343" s="421"/>
      <c r="J343" s="421"/>
      <c r="K343" s="421"/>
      <c r="L343" s="421"/>
      <c r="M343" s="421"/>
    </row>
    <row r="344" spans="1:13">
      <c r="A344" s="421" t="s">
        <v>1161</v>
      </c>
      <c r="B344" s="421"/>
      <c r="C344" s="421"/>
      <c r="D344" s="421"/>
      <c r="E344" s="421"/>
      <c r="F344" s="421"/>
      <c r="G344" s="421"/>
      <c r="H344" s="421"/>
      <c r="I344" s="421"/>
      <c r="J344" s="421"/>
      <c r="K344" s="421"/>
      <c r="L344" s="421"/>
      <c r="M344" s="421"/>
    </row>
    <row r="345" spans="1:13">
      <c r="A345" s="421" t="s">
        <v>1162</v>
      </c>
      <c r="B345" s="421"/>
      <c r="C345" s="421"/>
      <c r="D345" s="421"/>
      <c r="E345" s="421"/>
      <c r="F345" s="421"/>
      <c r="G345" s="421"/>
      <c r="H345" s="421"/>
      <c r="I345" s="421"/>
      <c r="J345" s="421"/>
      <c r="K345" s="421"/>
      <c r="L345" s="421"/>
      <c r="M345" s="421"/>
    </row>
    <row r="346" spans="1:13">
      <c r="A346" s="421" t="s">
        <v>719</v>
      </c>
      <c r="B346" s="421"/>
      <c r="C346" s="421"/>
      <c r="D346" s="421"/>
      <c r="E346" s="421"/>
      <c r="F346" s="421"/>
      <c r="G346" s="421"/>
      <c r="H346" s="421"/>
      <c r="I346" s="421"/>
      <c r="J346" s="421"/>
      <c r="K346" s="421"/>
      <c r="L346" s="421"/>
      <c r="M346" s="421"/>
    </row>
    <row r="347" spans="1:13">
      <c r="A347" s="421" t="s">
        <v>720</v>
      </c>
      <c r="B347" s="421"/>
      <c r="C347" s="421"/>
      <c r="D347" s="421"/>
      <c r="E347" s="421"/>
      <c r="F347" s="421"/>
      <c r="G347" s="421"/>
      <c r="H347" s="421"/>
      <c r="I347" s="421"/>
      <c r="J347" s="421"/>
      <c r="K347" s="421"/>
      <c r="L347" s="421"/>
      <c r="M347" s="421"/>
    </row>
    <row r="348" spans="1:13">
      <c r="A348" s="421" t="s">
        <v>94</v>
      </c>
      <c r="B348" s="421"/>
      <c r="C348" s="421"/>
      <c r="D348" s="421"/>
      <c r="E348" s="421"/>
      <c r="F348" s="421"/>
      <c r="G348" s="421"/>
      <c r="H348" s="421"/>
      <c r="I348" s="421"/>
      <c r="J348" s="421"/>
      <c r="K348" s="421"/>
      <c r="L348" s="421"/>
      <c r="M348" s="421"/>
    </row>
    <row r="349" spans="1:13">
      <c r="A349" s="421" t="s">
        <v>1163</v>
      </c>
      <c r="B349" s="421"/>
      <c r="C349" s="421"/>
      <c r="D349" s="421"/>
      <c r="E349" s="421"/>
      <c r="F349" s="421"/>
      <c r="G349" s="421"/>
      <c r="H349" s="421"/>
      <c r="I349" s="421"/>
      <c r="J349" s="421"/>
      <c r="K349" s="421"/>
      <c r="L349" s="421"/>
      <c r="M349" s="421"/>
    </row>
    <row r="350" spans="1:13">
      <c r="A350" s="421" t="s">
        <v>1164</v>
      </c>
      <c r="B350" s="421"/>
      <c r="C350" s="421"/>
      <c r="D350" s="421"/>
      <c r="E350" s="421"/>
      <c r="F350" s="421"/>
      <c r="G350" s="421"/>
      <c r="H350" s="421"/>
      <c r="I350" s="421"/>
      <c r="J350" s="421"/>
      <c r="K350" s="421"/>
      <c r="L350" s="421"/>
      <c r="M350" s="421"/>
    </row>
    <row r="351" spans="1:13">
      <c r="A351" s="421" t="s">
        <v>1165</v>
      </c>
      <c r="B351" s="421"/>
      <c r="C351" s="421"/>
      <c r="D351" s="421"/>
      <c r="E351" s="421"/>
      <c r="F351" s="421"/>
      <c r="G351" s="421"/>
      <c r="H351" s="421"/>
      <c r="I351" s="421"/>
      <c r="J351" s="421"/>
      <c r="K351" s="421"/>
      <c r="L351" s="421"/>
      <c r="M351" s="421"/>
    </row>
    <row r="352" spans="1:13">
      <c r="A352" s="421"/>
      <c r="B352" s="421"/>
      <c r="C352" s="421"/>
      <c r="D352" s="421"/>
      <c r="E352" s="421"/>
      <c r="F352" s="421"/>
      <c r="G352" s="421"/>
      <c r="H352" s="421"/>
      <c r="I352" s="421"/>
      <c r="J352" s="421"/>
      <c r="K352" s="421"/>
      <c r="L352" s="421"/>
      <c r="M352" s="421"/>
    </row>
    <row r="353" spans="1:13">
      <c r="A353" s="424" t="s">
        <v>93</v>
      </c>
      <c r="B353" s="424"/>
      <c r="C353" s="424"/>
      <c r="D353" s="424"/>
      <c r="E353" s="424"/>
      <c r="F353" s="424"/>
      <c r="G353" s="424"/>
      <c r="H353" s="424"/>
      <c r="I353" s="424"/>
      <c r="J353" s="424"/>
      <c r="K353" s="424"/>
      <c r="L353" s="424"/>
      <c r="M353" s="424"/>
    </row>
    <row r="354" spans="1:13">
      <c r="A354" s="424" t="s">
        <v>194</v>
      </c>
      <c r="B354" s="424"/>
      <c r="C354" s="424"/>
      <c r="D354" s="424"/>
      <c r="E354" s="424"/>
      <c r="F354" s="424"/>
      <c r="G354" s="424"/>
      <c r="H354" s="424"/>
      <c r="I354" s="424"/>
      <c r="J354" s="424"/>
      <c r="K354" s="424"/>
      <c r="L354" s="424"/>
      <c r="M354" s="424"/>
    </row>
    <row r="355" spans="1:13">
      <c r="A355" s="421" t="s">
        <v>195</v>
      </c>
      <c r="B355" s="421"/>
      <c r="C355" s="421"/>
      <c r="D355" s="421"/>
      <c r="E355" s="421"/>
      <c r="F355" s="421"/>
      <c r="G355" s="421"/>
      <c r="H355" s="421"/>
      <c r="I355" s="421"/>
      <c r="J355" s="421"/>
      <c r="K355" s="421"/>
      <c r="L355" s="421"/>
      <c r="M355" s="421"/>
    </row>
    <row r="356" spans="1:13">
      <c r="A356" s="421" t="s">
        <v>196</v>
      </c>
      <c r="B356" s="421"/>
      <c r="C356" s="421"/>
      <c r="D356" s="421"/>
      <c r="E356" s="421"/>
      <c r="F356" s="421"/>
      <c r="G356" s="421"/>
      <c r="H356" s="421"/>
      <c r="I356" s="421"/>
      <c r="J356" s="421"/>
      <c r="K356" s="421"/>
      <c r="L356" s="421"/>
      <c r="M356" s="421"/>
    </row>
    <row r="357" spans="1:13">
      <c r="A357" s="421" t="s">
        <v>197</v>
      </c>
      <c r="B357" s="421"/>
      <c r="C357" s="421"/>
      <c r="D357" s="421"/>
      <c r="E357" s="421"/>
      <c r="F357" s="421"/>
      <c r="G357" s="421"/>
      <c r="H357" s="421"/>
      <c r="I357" s="421"/>
      <c r="J357" s="421"/>
      <c r="K357" s="421"/>
      <c r="L357" s="421"/>
      <c r="M357" s="421"/>
    </row>
    <row r="358" spans="1:13">
      <c r="A358" s="421" t="s">
        <v>198</v>
      </c>
      <c r="B358" s="421"/>
      <c r="C358" s="421"/>
      <c r="D358" s="421"/>
      <c r="E358" s="421"/>
      <c r="F358" s="421"/>
      <c r="G358" s="421"/>
      <c r="H358" s="421"/>
      <c r="I358" s="421"/>
      <c r="J358" s="421"/>
      <c r="K358" s="421"/>
      <c r="L358" s="421"/>
      <c r="M358" s="421"/>
    </row>
    <row r="359" spans="1:13">
      <c r="A359" s="421" t="s">
        <v>501</v>
      </c>
      <c r="B359" s="421"/>
      <c r="C359" s="421"/>
      <c r="D359" s="421"/>
      <c r="E359" s="421"/>
      <c r="F359" s="421"/>
      <c r="G359" s="421"/>
      <c r="H359" s="421"/>
      <c r="I359" s="421"/>
      <c r="J359" s="421"/>
      <c r="K359" s="421"/>
      <c r="L359" s="421"/>
      <c r="M359" s="421"/>
    </row>
    <row r="360" spans="1:13">
      <c r="A360" s="421" t="s">
        <v>480</v>
      </c>
      <c r="B360" s="421"/>
      <c r="C360" s="421"/>
      <c r="D360" s="421"/>
      <c r="E360" s="421"/>
      <c r="F360" s="421"/>
      <c r="G360" s="421"/>
      <c r="H360" s="421"/>
      <c r="I360" s="421"/>
      <c r="J360" s="421"/>
      <c r="K360" s="421"/>
      <c r="L360" s="421"/>
      <c r="M360" s="421"/>
    </row>
    <row r="361" spans="1:13">
      <c r="A361" s="426"/>
      <c r="B361" s="426"/>
      <c r="C361" s="426"/>
      <c r="D361" s="426"/>
      <c r="E361" s="426"/>
      <c r="F361" s="426"/>
      <c r="G361" s="426"/>
      <c r="H361" s="426"/>
      <c r="I361" s="426"/>
      <c r="J361" s="426"/>
      <c r="K361" s="426"/>
      <c r="L361" s="426"/>
      <c r="M361" s="426"/>
    </row>
    <row r="362" spans="1:13">
      <c r="A362" s="423" t="s">
        <v>502</v>
      </c>
      <c r="B362" s="423"/>
      <c r="C362" s="423"/>
      <c r="D362" s="423"/>
      <c r="E362" s="423"/>
      <c r="F362" s="423"/>
      <c r="G362" s="423"/>
      <c r="H362" s="423"/>
      <c r="I362" s="423"/>
      <c r="J362" s="423"/>
      <c r="K362" s="423"/>
      <c r="L362" s="423"/>
      <c r="M362" s="423"/>
    </row>
    <row r="363" spans="1:13">
      <c r="A363" s="423" t="s">
        <v>503</v>
      </c>
      <c r="B363" s="423"/>
      <c r="C363" s="423"/>
      <c r="D363" s="423"/>
      <c r="E363" s="423"/>
      <c r="F363" s="423"/>
      <c r="G363" s="423"/>
      <c r="H363" s="423"/>
      <c r="I363" s="423"/>
      <c r="J363" s="423"/>
      <c r="K363" s="423"/>
      <c r="L363" s="423"/>
      <c r="M363" s="423"/>
    </row>
    <row r="364" spans="1:13">
      <c r="A364" s="425" t="s">
        <v>184</v>
      </c>
      <c r="B364" s="425"/>
      <c r="C364" s="425"/>
      <c r="D364" s="425"/>
      <c r="E364" s="425"/>
      <c r="F364" s="425"/>
      <c r="G364" s="425"/>
      <c r="H364" s="425"/>
      <c r="I364" s="425"/>
      <c r="J364" s="425"/>
      <c r="K364" s="425"/>
      <c r="L364" s="425"/>
      <c r="M364" s="425"/>
    </row>
    <row r="365" spans="1:13">
      <c r="A365" s="425" t="s">
        <v>1024</v>
      </c>
      <c r="B365" s="425"/>
      <c r="C365" s="425"/>
      <c r="D365" s="425"/>
      <c r="E365" s="425"/>
      <c r="F365" s="425"/>
      <c r="G365" s="425"/>
      <c r="H365" s="425"/>
      <c r="I365" s="425"/>
      <c r="J365" s="425"/>
      <c r="K365" s="425"/>
      <c r="L365" s="425"/>
      <c r="M365" s="425"/>
    </row>
    <row r="366" spans="1:13">
      <c r="A366" s="425" t="s">
        <v>944</v>
      </c>
      <c r="B366" s="425"/>
      <c r="C366" s="425"/>
      <c r="D366" s="425"/>
      <c r="E366" s="425"/>
      <c r="F366" s="425"/>
      <c r="G366" s="425"/>
      <c r="H366" s="425"/>
      <c r="I366" s="425"/>
      <c r="J366" s="425"/>
      <c r="K366" s="425"/>
      <c r="L366" s="425"/>
      <c r="M366" s="425"/>
    </row>
    <row r="367" spans="1:13">
      <c r="A367" s="427" t="s">
        <v>1136</v>
      </c>
      <c r="B367" s="427"/>
      <c r="C367" s="427"/>
      <c r="D367" s="427"/>
      <c r="E367" s="427"/>
      <c r="F367" s="427"/>
      <c r="G367" s="427"/>
      <c r="H367" s="427"/>
      <c r="I367" s="427"/>
      <c r="J367" s="427"/>
      <c r="K367" s="427"/>
      <c r="L367" s="427"/>
      <c r="M367" s="427"/>
    </row>
    <row r="368" spans="1:13">
      <c r="A368" s="427" t="s">
        <v>1137</v>
      </c>
      <c r="B368" s="427"/>
      <c r="C368" s="427"/>
      <c r="D368" s="427"/>
      <c r="E368" s="427"/>
      <c r="F368" s="427"/>
      <c r="G368" s="427"/>
      <c r="H368" s="427"/>
      <c r="I368" s="427"/>
      <c r="J368" s="427"/>
      <c r="K368" s="427"/>
      <c r="L368" s="427"/>
      <c r="M368" s="427"/>
    </row>
    <row r="369" spans="1:13">
      <c r="A369" s="427" t="s">
        <v>741</v>
      </c>
      <c r="B369" s="427"/>
      <c r="C369" s="427"/>
      <c r="D369" s="427"/>
      <c r="E369" s="427"/>
      <c r="F369" s="427"/>
      <c r="G369" s="427"/>
      <c r="H369" s="427"/>
      <c r="I369" s="427"/>
      <c r="J369" s="427"/>
      <c r="K369" s="427"/>
      <c r="L369" s="427"/>
      <c r="M369" s="427"/>
    </row>
    <row r="370" spans="1:13">
      <c r="A370" s="425"/>
      <c r="B370" s="425"/>
      <c r="C370" s="425"/>
      <c r="D370" s="425"/>
      <c r="E370" s="425"/>
      <c r="F370" s="425"/>
      <c r="G370" s="425"/>
      <c r="H370" s="425"/>
      <c r="I370" s="425"/>
      <c r="J370" s="425"/>
      <c r="K370" s="425"/>
      <c r="L370" s="425"/>
      <c r="M370" s="425"/>
    </row>
    <row r="371" spans="1:13">
      <c r="A371" s="424" t="s">
        <v>616</v>
      </c>
      <c r="B371" s="424"/>
      <c r="C371" s="424"/>
      <c r="D371" s="424"/>
      <c r="E371" s="424"/>
      <c r="F371" s="424"/>
      <c r="G371" s="424"/>
      <c r="H371" s="424"/>
      <c r="I371" s="424"/>
      <c r="J371" s="424"/>
      <c r="K371" s="424"/>
      <c r="L371" s="424"/>
      <c r="M371" s="424"/>
    </row>
    <row r="372" spans="1:13">
      <c r="A372" s="424" t="s">
        <v>119</v>
      </c>
      <c r="B372" s="424"/>
      <c r="C372" s="424"/>
      <c r="D372" s="424"/>
      <c r="E372" s="424"/>
      <c r="F372" s="424"/>
      <c r="G372" s="424"/>
      <c r="H372" s="424"/>
      <c r="I372" s="424"/>
      <c r="J372" s="424"/>
      <c r="K372" s="424"/>
      <c r="L372" s="424"/>
      <c r="M372" s="424"/>
    </row>
    <row r="373" spans="1:13">
      <c r="A373" s="421" t="s">
        <v>120</v>
      </c>
      <c r="B373" s="421"/>
      <c r="C373" s="421"/>
      <c r="D373" s="421"/>
      <c r="E373" s="421"/>
      <c r="F373" s="421"/>
      <c r="G373" s="421"/>
      <c r="H373" s="421"/>
      <c r="I373" s="421"/>
      <c r="J373" s="421"/>
      <c r="K373" s="421"/>
      <c r="L373" s="421"/>
      <c r="M373" s="421"/>
    </row>
    <row r="374" spans="1:13">
      <c r="A374" s="421" t="s">
        <v>687</v>
      </c>
      <c r="B374" s="421"/>
      <c r="C374" s="421"/>
      <c r="D374" s="421"/>
      <c r="E374" s="421"/>
      <c r="F374" s="421"/>
      <c r="G374" s="421"/>
      <c r="H374" s="421"/>
      <c r="I374" s="421"/>
      <c r="J374" s="421"/>
      <c r="K374" s="421"/>
      <c r="L374" s="421"/>
      <c r="M374" s="421"/>
    </row>
    <row r="375" spans="1:13">
      <c r="A375" s="421" t="s">
        <v>688</v>
      </c>
      <c r="B375" s="421"/>
      <c r="C375" s="421"/>
      <c r="D375" s="421"/>
      <c r="E375" s="421"/>
      <c r="F375" s="421"/>
      <c r="G375" s="421"/>
      <c r="H375" s="421"/>
      <c r="I375" s="421"/>
      <c r="J375" s="421"/>
      <c r="K375" s="421"/>
      <c r="L375" s="421"/>
      <c r="M375" s="421"/>
    </row>
    <row r="376" spans="1:13">
      <c r="A376" s="421" t="s">
        <v>451</v>
      </c>
      <c r="B376" s="421"/>
      <c r="C376" s="421"/>
      <c r="D376" s="421"/>
      <c r="E376" s="421"/>
      <c r="F376" s="421"/>
      <c r="G376" s="421"/>
      <c r="H376" s="421"/>
      <c r="I376" s="421"/>
      <c r="J376" s="421"/>
      <c r="K376" s="421"/>
      <c r="L376" s="421"/>
      <c r="M376" s="421"/>
    </row>
    <row r="377" spans="1:13">
      <c r="A377" s="421" t="s">
        <v>452</v>
      </c>
      <c r="B377" s="421"/>
      <c r="C377" s="421"/>
      <c r="D377" s="421"/>
      <c r="E377" s="421"/>
      <c r="F377" s="421"/>
      <c r="G377" s="421"/>
      <c r="H377" s="421"/>
      <c r="I377" s="421"/>
      <c r="J377" s="421"/>
      <c r="K377" s="421"/>
      <c r="L377" s="421"/>
      <c r="M377" s="421"/>
    </row>
    <row r="378" spans="1:13">
      <c r="A378" s="421"/>
      <c r="B378" s="421"/>
      <c r="C378" s="421"/>
      <c r="D378" s="421"/>
      <c r="E378" s="421"/>
      <c r="F378" s="421"/>
      <c r="G378" s="421"/>
      <c r="H378" s="421"/>
      <c r="I378" s="421"/>
      <c r="J378" s="421"/>
      <c r="K378" s="421"/>
      <c r="L378" s="421"/>
      <c r="M378" s="421"/>
    </row>
    <row r="379" spans="1:13">
      <c r="A379" s="424" t="s">
        <v>563</v>
      </c>
      <c r="B379" s="424"/>
      <c r="C379" s="424"/>
      <c r="D379" s="424"/>
      <c r="E379" s="424"/>
      <c r="F379" s="424"/>
      <c r="G379" s="424"/>
      <c r="H379" s="424"/>
      <c r="I379" s="424"/>
      <c r="J379" s="424"/>
      <c r="K379" s="424"/>
      <c r="L379" s="424"/>
      <c r="M379" s="424"/>
    </row>
    <row r="380" spans="1:13">
      <c r="A380" s="424" t="s">
        <v>453</v>
      </c>
      <c r="B380" s="424"/>
      <c r="C380" s="424"/>
      <c r="D380" s="424"/>
      <c r="E380" s="424"/>
      <c r="F380" s="424"/>
      <c r="G380" s="424"/>
      <c r="H380" s="424"/>
      <c r="I380" s="424"/>
      <c r="J380" s="424"/>
      <c r="K380" s="424"/>
      <c r="L380" s="424"/>
      <c r="M380" s="424"/>
    </row>
    <row r="381" spans="1:13">
      <c r="A381" s="421" t="s">
        <v>95</v>
      </c>
      <c r="B381" s="421"/>
      <c r="C381" s="421"/>
      <c r="D381" s="421"/>
      <c r="E381" s="421"/>
      <c r="F381" s="421"/>
      <c r="G381" s="421"/>
      <c r="H381" s="421"/>
      <c r="I381" s="421"/>
      <c r="J381" s="421"/>
      <c r="K381" s="421"/>
      <c r="L381" s="421"/>
      <c r="M381" s="421"/>
    </row>
    <row r="382" spans="1:13">
      <c r="A382" s="421" t="s">
        <v>687</v>
      </c>
      <c r="B382" s="421"/>
      <c r="C382" s="421"/>
      <c r="D382" s="421"/>
      <c r="E382" s="421"/>
      <c r="F382" s="421"/>
      <c r="G382" s="421"/>
      <c r="H382" s="421"/>
      <c r="I382" s="421"/>
      <c r="J382" s="421"/>
      <c r="K382" s="421"/>
      <c r="L382" s="421"/>
      <c r="M382" s="421"/>
    </row>
    <row r="383" spans="1:13">
      <c r="A383" s="421" t="s">
        <v>96</v>
      </c>
      <c r="B383" s="421"/>
      <c r="C383" s="421"/>
      <c r="D383" s="421"/>
      <c r="E383" s="421"/>
      <c r="F383" s="421"/>
      <c r="G383" s="421"/>
      <c r="H383" s="421"/>
      <c r="I383" s="421"/>
      <c r="J383" s="421"/>
      <c r="K383" s="421"/>
      <c r="L383" s="421"/>
      <c r="M383" s="421"/>
    </row>
    <row r="384" spans="1:13">
      <c r="A384" s="421" t="s">
        <v>97</v>
      </c>
      <c r="B384" s="421"/>
      <c r="C384" s="421"/>
      <c r="D384" s="421"/>
      <c r="E384" s="421"/>
      <c r="F384" s="421"/>
      <c r="G384" s="421"/>
      <c r="H384" s="421"/>
      <c r="I384" s="421"/>
      <c r="J384" s="421"/>
      <c r="K384" s="421"/>
      <c r="L384" s="421"/>
      <c r="M384" s="421"/>
    </row>
    <row r="385" spans="1:13">
      <c r="A385" s="421" t="s">
        <v>1025</v>
      </c>
      <c r="B385" s="421"/>
      <c r="C385" s="421"/>
      <c r="D385" s="421"/>
      <c r="E385" s="421"/>
      <c r="F385" s="421"/>
      <c r="G385" s="421"/>
      <c r="H385" s="421"/>
      <c r="I385" s="421"/>
      <c r="J385" s="421"/>
      <c r="K385" s="421"/>
      <c r="L385" s="421"/>
      <c r="M385" s="421"/>
    </row>
    <row r="386" spans="1:13">
      <c r="A386" s="421" t="s">
        <v>945</v>
      </c>
      <c r="B386" s="421"/>
      <c r="C386" s="421"/>
      <c r="D386" s="421"/>
      <c r="E386" s="421"/>
      <c r="F386" s="421"/>
      <c r="G386" s="421"/>
      <c r="H386" s="421"/>
      <c r="I386" s="421"/>
      <c r="J386" s="421"/>
      <c r="K386" s="421"/>
      <c r="L386" s="421"/>
      <c r="M386" s="421"/>
    </row>
    <row r="387" spans="1:13">
      <c r="A387" s="427"/>
      <c r="B387" s="427"/>
      <c r="C387" s="427"/>
      <c r="D387" s="427"/>
      <c r="E387" s="427"/>
      <c r="F387" s="427"/>
      <c r="G387" s="427"/>
      <c r="H387" s="427"/>
      <c r="I387" s="427"/>
      <c r="J387" s="427"/>
      <c r="K387" s="427"/>
      <c r="L387" s="427"/>
      <c r="M387" s="427"/>
    </row>
    <row r="388" spans="1:13">
      <c r="A388" s="424" t="s">
        <v>610</v>
      </c>
      <c r="B388" s="424"/>
      <c r="C388" s="424"/>
      <c r="D388" s="424"/>
      <c r="E388" s="424"/>
      <c r="F388" s="424"/>
      <c r="G388" s="424"/>
      <c r="H388" s="424"/>
      <c r="I388" s="424"/>
      <c r="J388" s="424"/>
      <c r="K388" s="424"/>
      <c r="L388" s="424"/>
      <c r="M388" s="424"/>
    </row>
    <row r="389" spans="1:13">
      <c r="A389" s="424" t="s">
        <v>298</v>
      </c>
      <c r="B389" s="424"/>
      <c r="C389" s="424"/>
      <c r="D389" s="424"/>
      <c r="E389" s="424"/>
      <c r="F389" s="424"/>
      <c r="G389" s="424"/>
      <c r="H389" s="424"/>
      <c r="I389" s="424"/>
      <c r="J389" s="424"/>
      <c r="K389" s="424"/>
      <c r="L389" s="424"/>
      <c r="M389" s="424"/>
    </row>
    <row r="390" spans="1:13">
      <c r="A390" s="421" t="s">
        <v>299</v>
      </c>
      <c r="B390" s="421"/>
      <c r="C390" s="421"/>
      <c r="D390" s="421"/>
      <c r="E390" s="421"/>
      <c r="F390" s="421"/>
      <c r="G390" s="421"/>
      <c r="H390" s="421"/>
      <c r="I390" s="421"/>
      <c r="J390" s="421"/>
      <c r="K390" s="421"/>
      <c r="L390" s="421"/>
      <c r="M390" s="421"/>
    </row>
    <row r="391" spans="1:13">
      <c r="A391" s="421" t="s">
        <v>300</v>
      </c>
      <c r="B391" s="421"/>
      <c r="C391" s="421"/>
      <c r="D391" s="421"/>
      <c r="E391" s="421"/>
      <c r="F391" s="421"/>
      <c r="G391" s="421"/>
      <c r="H391" s="421"/>
      <c r="I391" s="421"/>
      <c r="J391" s="421"/>
      <c r="K391" s="421"/>
      <c r="L391" s="421"/>
      <c r="M391" s="421"/>
    </row>
    <row r="392" spans="1:13">
      <c r="A392" s="421" t="s">
        <v>454</v>
      </c>
      <c r="B392" s="421"/>
      <c r="C392" s="421"/>
      <c r="D392" s="421"/>
      <c r="E392" s="421"/>
      <c r="F392" s="421"/>
      <c r="G392" s="421"/>
      <c r="H392" s="421"/>
      <c r="I392" s="421"/>
      <c r="J392" s="421"/>
      <c r="K392" s="421"/>
      <c r="L392" s="421"/>
      <c r="M392" s="421"/>
    </row>
    <row r="393" spans="1:13">
      <c r="A393" s="421" t="s">
        <v>1026</v>
      </c>
      <c r="B393" s="421"/>
      <c r="C393" s="421"/>
      <c r="D393" s="421"/>
      <c r="E393" s="421"/>
      <c r="F393" s="421"/>
      <c r="G393" s="421"/>
      <c r="H393" s="421"/>
      <c r="I393" s="421"/>
      <c r="J393" s="421"/>
      <c r="K393" s="421"/>
      <c r="L393" s="421"/>
      <c r="M393" s="421"/>
    </row>
    <row r="394" spans="1:13">
      <c r="A394" s="421" t="s">
        <v>683</v>
      </c>
      <c r="B394" s="421"/>
      <c r="C394" s="421"/>
      <c r="D394" s="421"/>
      <c r="E394" s="421"/>
      <c r="F394" s="421"/>
      <c r="G394" s="421"/>
      <c r="H394" s="421"/>
      <c r="I394" s="421"/>
      <c r="J394" s="421"/>
      <c r="K394" s="421"/>
      <c r="L394" s="421"/>
      <c r="M394" s="421"/>
    </row>
    <row r="395" spans="1:13">
      <c r="A395" s="421" t="s">
        <v>1027</v>
      </c>
      <c r="B395" s="421"/>
      <c r="C395" s="421"/>
      <c r="D395" s="421"/>
      <c r="E395" s="421"/>
      <c r="F395" s="421"/>
      <c r="G395" s="421"/>
      <c r="H395" s="421"/>
      <c r="I395" s="421"/>
      <c r="J395" s="421"/>
      <c r="K395" s="421"/>
      <c r="L395" s="421"/>
      <c r="M395" s="421"/>
    </row>
    <row r="396" spans="1:13">
      <c r="A396" s="427" t="s">
        <v>886</v>
      </c>
      <c r="B396" s="427"/>
      <c r="C396" s="427"/>
      <c r="D396" s="427"/>
      <c r="E396" s="427"/>
      <c r="F396" s="427"/>
      <c r="G396" s="427"/>
      <c r="H396" s="427"/>
      <c r="I396" s="427"/>
      <c r="J396" s="427"/>
      <c r="K396" s="427"/>
      <c r="L396" s="427"/>
      <c r="M396" s="427"/>
    </row>
    <row r="397" spans="1:13">
      <c r="A397" s="421" t="s">
        <v>484</v>
      </c>
      <c r="B397" s="421"/>
      <c r="C397" s="421"/>
      <c r="D397" s="421"/>
      <c r="E397" s="421"/>
      <c r="F397" s="421"/>
      <c r="G397" s="421"/>
      <c r="H397" s="421"/>
      <c r="I397" s="421"/>
      <c r="J397" s="421"/>
      <c r="K397" s="421"/>
      <c r="L397" s="421"/>
      <c r="M397" s="421"/>
    </row>
    <row r="398" spans="1:13">
      <c r="A398" s="421" t="s">
        <v>485</v>
      </c>
      <c r="B398" s="421"/>
      <c r="C398" s="421"/>
      <c r="D398" s="421"/>
      <c r="E398" s="421"/>
      <c r="F398" s="421"/>
      <c r="G398" s="421"/>
      <c r="H398" s="421"/>
      <c r="I398" s="421"/>
      <c r="J398" s="421"/>
      <c r="K398" s="421"/>
      <c r="L398" s="421"/>
      <c r="M398" s="421"/>
    </row>
    <row r="399" spans="1:13">
      <c r="A399" s="421" t="s">
        <v>486</v>
      </c>
      <c r="B399" s="421"/>
      <c r="C399" s="421"/>
      <c r="D399" s="421"/>
      <c r="E399" s="421"/>
      <c r="F399" s="421"/>
      <c r="G399" s="421"/>
      <c r="H399" s="421"/>
      <c r="I399" s="421"/>
      <c r="J399" s="421"/>
      <c r="K399" s="421"/>
      <c r="L399" s="421"/>
      <c r="M399" s="421"/>
    </row>
    <row r="400" spans="1:13">
      <c r="A400" s="421" t="s">
        <v>487</v>
      </c>
      <c r="B400" s="421"/>
      <c r="C400" s="421"/>
      <c r="D400" s="421"/>
      <c r="E400" s="421"/>
      <c r="F400" s="421"/>
      <c r="G400" s="421"/>
      <c r="H400" s="421"/>
      <c r="I400" s="421"/>
      <c r="J400" s="421"/>
      <c r="K400" s="421"/>
      <c r="L400" s="421"/>
      <c r="M400" s="421"/>
    </row>
    <row r="401" spans="1:13">
      <c r="A401" s="421" t="s">
        <v>488</v>
      </c>
      <c r="B401" s="421"/>
      <c r="C401" s="421"/>
      <c r="D401" s="421"/>
      <c r="E401" s="421"/>
      <c r="F401" s="421"/>
      <c r="G401" s="421"/>
      <c r="H401" s="421"/>
      <c r="I401" s="421"/>
      <c r="J401" s="421"/>
      <c r="K401" s="421"/>
      <c r="L401" s="421"/>
      <c r="M401" s="421"/>
    </row>
    <row r="402" spans="1:13">
      <c r="A402" s="421" t="s">
        <v>489</v>
      </c>
      <c r="B402" s="421"/>
      <c r="C402" s="421"/>
      <c r="D402" s="421"/>
      <c r="E402" s="421"/>
      <c r="F402" s="421"/>
      <c r="G402" s="421"/>
      <c r="H402" s="421"/>
      <c r="I402" s="421"/>
      <c r="J402" s="421"/>
      <c r="K402" s="421"/>
      <c r="L402" s="421"/>
      <c r="M402" s="421"/>
    </row>
    <row r="403" spans="1:13">
      <c r="A403" s="421" t="s">
        <v>336</v>
      </c>
      <c r="B403" s="421"/>
      <c r="C403" s="421"/>
      <c r="D403" s="421"/>
      <c r="E403" s="421"/>
      <c r="F403" s="421"/>
      <c r="G403" s="421"/>
      <c r="H403" s="421"/>
      <c r="I403" s="421"/>
      <c r="J403" s="421"/>
      <c r="K403" s="421"/>
      <c r="L403" s="421"/>
      <c r="M403" s="421"/>
    </row>
    <row r="404" spans="1:13">
      <c r="A404" s="421" t="s">
        <v>490</v>
      </c>
      <c r="B404" s="421"/>
      <c r="C404" s="421"/>
      <c r="D404" s="421"/>
      <c r="E404" s="421"/>
      <c r="F404" s="421"/>
      <c r="G404" s="421"/>
      <c r="H404" s="421"/>
      <c r="I404" s="421"/>
      <c r="J404" s="421"/>
      <c r="K404" s="421"/>
      <c r="L404" s="421"/>
      <c r="M404" s="421"/>
    </row>
    <row r="405" spans="1:13">
      <c r="A405" s="421" t="s">
        <v>87</v>
      </c>
      <c r="B405" s="421"/>
      <c r="C405" s="421"/>
      <c r="D405" s="421"/>
      <c r="E405" s="421"/>
      <c r="F405" s="421"/>
      <c r="G405" s="421"/>
      <c r="H405" s="421"/>
      <c r="I405" s="421"/>
      <c r="J405" s="421"/>
      <c r="K405" s="421"/>
      <c r="L405" s="421"/>
      <c r="M405" s="421"/>
    </row>
    <row r="406" spans="1:13">
      <c r="A406" s="421" t="s">
        <v>123</v>
      </c>
      <c r="B406" s="421"/>
      <c r="C406" s="421"/>
      <c r="D406" s="421"/>
      <c r="E406" s="421"/>
      <c r="F406" s="421"/>
      <c r="G406" s="421"/>
      <c r="H406" s="421"/>
      <c r="I406" s="421"/>
      <c r="J406" s="421"/>
      <c r="K406" s="421"/>
      <c r="L406" s="421"/>
      <c r="M406" s="421"/>
    </row>
    <row r="407" spans="1:13">
      <c r="A407" s="421" t="s">
        <v>491</v>
      </c>
      <c r="B407" s="421"/>
      <c r="C407" s="421"/>
      <c r="D407" s="421"/>
      <c r="E407" s="421"/>
      <c r="F407" s="421"/>
      <c r="G407" s="421"/>
      <c r="H407" s="421"/>
      <c r="I407" s="421"/>
      <c r="J407" s="421"/>
      <c r="K407" s="421"/>
      <c r="L407" s="421"/>
      <c r="M407" s="421"/>
    </row>
    <row r="408" spans="1:13">
      <c r="A408" s="421" t="s">
        <v>492</v>
      </c>
      <c r="B408" s="421"/>
      <c r="C408" s="421"/>
      <c r="D408" s="421"/>
      <c r="E408" s="421"/>
      <c r="F408" s="421"/>
      <c r="G408" s="421"/>
      <c r="H408" s="421"/>
      <c r="I408" s="421"/>
      <c r="J408" s="421"/>
      <c r="K408" s="421"/>
      <c r="L408" s="421"/>
      <c r="M408" s="421"/>
    </row>
    <row r="409" spans="1:13">
      <c r="A409" s="421" t="s">
        <v>350</v>
      </c>
      <c r="B409" s="421"/>
      <c r="C409" s="421"/>
      <c r="D409" s="421"/>
      <c r="E409" s="421"/>
      <c r="F409" s="421"/>
      <c r="G409" s="421"/>
      <c r="H409" s="421"/>
      <c r="I409" s="421"/>
      <c r="J409" s="421"/>
      <c r="K409" s="421"/>
      <c r="L409" s="421"/>
      <c r="M409" s="421"/>
    </row>
    <row r="410" spans="1:13">
      <c r="A410" s="421" t="s">
        <v>666</v>
      </c>
      <c r="B410" s="421"/>
      <c r="C410" s="421"/>
      <c r="D410" s="421"/>
      <c r="E410" s="421"/>
      <c r="F410" s="421"/>
      <c r="G410" s="421"/>
      <c r="H410" s="421"/>
      <c r="I410" s="421"/>
      <c r="J410" s="421"/>
      <c r="K410" s="421"/>
      <c r="L410" s="421"/>
      <c r="M410" s="421"/>
    </row>
    <row r="411" spans="1:13">
      <c r="A411" s="421" t="s">
        <v>667</v>
      </c>
      <c r="B411" s="421"/>
      <c r="C411" s="421"/>
      <c r="D411" s="421"/>
      <c r="E411" s="421"/>
      <c r="F411" s="421"/>
      <c r="G411" s="421"/>
      <c r="H411" s="421"/>
      <c r="I411" s="421"/>
      <c r="J411" s="421"/>
      <c r="K411" s="421"/>
      <c r="L411" s="421"/>
      <c r="M411" s="421"/>
    </row>
    <row r="412" spans="1:13">
      <c r="A412" s="421" t="s">
        <v>668</v>
      </c>
      <c r="B412" s="421"/>
      <c r="C412" s="421"/>
      <c r="D412" s="421"/>
      <c r="E412" s="421"/>
      <c r="F412" s="421"/>
      <c r="G412" s="421"/>
      <c r="H412" s="421"/>
      <c r="I412" s="421"/>
      <c r="J412" s="421"/>
      <c r="K412" s="421"/>
      <c r="L412" s="421"/>
      <c r="M412" s="421"/>
    </row>
    <row r="413" spans="1:13">
      <c r="A413" s="421" t="s">
        <v>669</v>
      </c>
      <c r="B413" s="421"/>
      <c r="C413" s="421"/>
      <c r="D413" s="421"/>
      <c r="E413" s="421"/>
      <c r="F413" s="421"/>
      <c r="G413" s="421"/>
      <c r="H413" s="421"/>
      <c r="I413" s="421"/>
      <c r="J413" s="421"/>
      <c r="K413" s="421"/>
      <c r="L413" s="421"/>
      <c r="M413" s="421"/>
    </row>
    <row r="414" spans="1:13">
      <c r="A414" s="421"/>
      <c r="B414" s="421"/>
      <c r="C414" s="421"/>
      <c r="D414" s="421"/>
      <c r="E414" s="421"/>
      <c r="F414" s="421"/>
      <c r="G414" s="421"/>
      <c r="H414" s="421"/>
      <c r="I414" s="421"/>
      <c r="J414" s="421"/>
      <c r="K414" s="421"/>
      <c r="L414" s="421"/>
      <c r="M414" s="421"/>
    </row>
    <row r="415" spans="1:13">
      <c r="A415" s="424" t="s">
        <v>587</v>
      </c>
      <c r="B415" s="424"/>
      <c r="C415" s="424"/>
      <c r="D415" s="424"/>
      <c r="E415" s="424"/>
      <c r="F415" s="424"/>
      <c r="G415" s="424"/>
      <c r="H415" s="424"/>
      <c r="I415" s="424"/>
      <c r="J415" s="424"/>
      <c r="K415" s="424"/>
      <c r="L415" s="424"/>
      <c r="M415" s="424"/>
    </row>
    <row r="416" spans="1:13">
      <c r="A416" s="421" t="s">
        <v>1226</v>
      </c>
      <c r="B416" s="421"/>
      <c r="C416" s="421"/>
      <c r="D416" s="421"/>
      <c r="E416" s="421"/>
      <c r="F416" s="421"/>
      <c r="G416" s="421"/>
      <c r="H416" s="421"/>
      <c r="I416" s="421"/>
      <c r="J416" s="421"/>
      <c r="K416" s="421"/>
      <c r="L416" s="421"/>
      <c r="M416" s="421"/>
    </row>
    <row r="417" spans="1:13">
      <c r="A417" s="421" t="s">
        <v>1028</v>
      </c>
      <c r="B417" s="421"/>
      <c r="C417" s="421"/>
      <c r="D417" s="421"/>
      <c r="E417" s="421"/>
      <c r="F417" s="421"/>
      <c r="G417" s="421"/>
      <c r="H417" s="421"/>
      <c r="I417" s="421"/>
      <c r="J417" s="421"/>
      <c r="K417" s="421"/>
      <c r="L417" s="421"/>
      <c r="M417" s="421"/>
    </row>
    <row r="418" spans="1:13">
      <c r="A418" s="421" t="s">
        <v>276</v>
      </c>
      <c r="B418" s="421"/>
      <c r="C418" s="421"/>
      <c r="D418" s="421"/>
      <c r="E418" s="421"/>
      <c r="F418" s="421"/>
      <c r="G418" s="421"/>
      <c r="H418" s="421"/>
      <c r="I418" s="421"/>
      <c r="J418" s="421"/>
      <c r="K418" s="421"/>
      <c r="L418" s="421"/>
      <c r="M418" s="421"/>
    </row>
    <row r="419" spans="1:13">
      <c r="A419" s="421" t="s">
        <v>1029</v>
      </c>
      <c r="B419" s="421"/>
      <c r="C419" s="421"/>
      <c r="D419" s="421"/>
      <c r="E419" s="421"/>
      <c r="F419" s="421"/>
      <c r="G419" s="421"/>
      <c r="H419" s="421"/>
      <c r="I419" s="421"/>
      <c r="J419" s="421"/>
      <c r="K419" s="421"/>
      <c r="L419" s="421"/>
      <c r="M419" s="421"/>
    </row>
    <row r="420" spans="1:13">
      <c r="A420" s="421" t="s">
        <v>1030</v>
      </c>
      <c r="B420" s="421"/>
      <c r="C420" s="421"/>
      <c r="D420" s="421"/>
      <c r="E420" s="421"/>
      <c r="F420" s="421"/>
      <c r="G420" s="421"/>
      <c r="H420" s="421"/>
      <c r="I420" s="421"/>
      <c r="J420" s="421"/>
      <c r="K420" s="421"/>
      <c r="L420" s="421"/>
      <c r="M420" s="421"/>
    </row>
    <row r="421" spans="1:13">
      <c r="A421" s="421" t="s">
        <v>962</v>
      </c>
      <c r="B421" s="421"/>
      <c r="C421" s="421"/>
      <c r="D421" s="421"/>
      <c r="E421" s="421"/>
      <c r="F421" s="421"/>
      <c r="G421" s="421"/>
      <c r="H421" s="421"/>
      <c r="I421" s="421"/>
      <c r="J421" s="421"/>
      <c r="K421" s="421"/>
      <c r="L421" s="421"/>
      <c r="M421" s="421"/>
    </row>
    <row r="422" spans="1:13">
      <c r="A422" s="421" t="s">
        <v>693</v>
      </c>
      <c r="B422" s="421"/>
      <c r="C422" s="421"/>
      <c r="D422" s="421"/>
      <c r="E422" s="421"/>
      <c r="F422" s="421"/>
      <c r="G422" s="421"/>
      <c r="H422" s="421"/>
      <c r="I422" s="421"/>
      <c r="J422" s="421"/>
      <c r="K422" s="421"/>
      <c r="L422" s="421"/>
      <c r="M422" s="421"/>
    </row>
    <row r="423" spans="1:13">
      <c r="A423" s="421" t="s">
        <v>694</v>
      </c>
      <c r="B423" s="421"/>
      <c r="C423" s="421"/>
      <c r="D423" s="421"/>
      <c r="E423" s="421"/>
      <c r="F423" s="421"/>
      <c r="G423" s="421"/>
      <c r="H423" s="421"/>
      <c r="I423" s="421"/>
      <c r="J423" s="421"/>
      <c r="K423" s="421"/>
      <c r="L423" s="421"/>
      <c r="M423" s="421"/>
    </row>
    <row r="424" spans="1:13">
      <c r="A424" s="421" t="s">
        <v>695</v>
      </c>
      <c r="B424" s="421"/>
      <c r="C424" s="421"/>
      <c r="D424" s="421"/>
      <c r="E424" s="421"/>
      <c r="F424" s="421"/>
      <c r="G424" s="421"/>
      <c r="H424" s="421"/>
      <c r="I424" s="421"/>
      <c r="J424" s="421"/>
      <c r="K424" s="421"/>
      <c r="L424" s="421"/>
      <c r="M424" s="421"/>
    </row>
    <row r="425" spans="1:13">
      <c r="A425" s="421"/>
      <c r="B425" s="421"/>
      <c r="C425" s="421"/>
      <c r="D425" s="421"/>
      <c r="E425" s="421"/>
      <c r="F425" s="421"/>
      <c r="G425" s="421"/>
      <c r="H425" s="421"/>
      <c r="I425" s="421"/>
      <c r="J425" s="421"/>
      <c r="K425" s="421"/>
      <c r="L425" s="421"/>
      <c r="M425" s="421"/>
    </row>
    <row r="426" spans="1:13">
      <c r="A426" s="424" t="s">
        <v>188</v>
      </c>
      <c r="B426" s="424"/>
      <c r="C426" s="424"/>
      <c r="D426" s="424"/>
      <c r="E426" s="424"/>
      <c r="F426" s="424"/>
      <c r="G426" s="424"/>
      <c r="H426" s="424"/>
      <c r="I426" s="424"/>
      <c r="J426" s="424"/>
      <c r="K426" s="424"/>
      <c r="L426" s="424"/>
      <c r="M426" s="424"/>
    </row>
    <row r="427" spans="1:13">
      <c r="A427" s="424" t="s">
        <v>362</v>
      </c>
      <c r="B427" s="424"/>
      <c r="C427" s="424"/>
      <c r="D427" s="424"/>
      <c r="E427" s="424"/>
      <c r="F427" s="424"/>
      <c r="G427" s="424"/>
      <c r="H427" s="424"/>
      <c r="I427" s="424"/>
      <c r="J427" s="424"/>
      <c r="K427" s="424"/>
      <c r="L427" s="424"/>
      <c r="M427" s="424"/>
    </row>
    <row r="428" spans="1:13">
      <c r="A428" s="421" t="s">
        <v>124</v>
      </c>
      <c r="B428" s="421"/>
      <c r="C428" s="421"/>
      <c r="D428" s="421"/>
      <c r="E428" s="421"/>
      <c r="F428" s="421"/>
      <c r="G428" s="421"/>
      <c r="H428" s="421"/>
      <c r="I428" s="421"/>
      <c r="J428" s="421"/>
      <c r="K428" s="421"/>
      <c r="L428" s="421"/>
      <c r="M428" s="421"/>
    </row>
    <row r="429" spans="1:13">
      <c r="A429" s="421" t="s">
        <v>1031</v>
      </c>
      <c r="B429" s="421"/>
      <c r="C429" s="421"/>
      <c r="D429" s="421"/>
      <c r="E429" s="421"/>
      <c r="F429" s="421"/>
      <c r="G429" s="421"/>
      <c r="H429" s="421"/>
      <c r="I429" s="421"/>
      <c r="J429" s="421"/>
      <c r="K429" s="421"/>
      <c r="L429" s="421"/>
      <c r="M429" s="421"/>
    </row>
    <row r="430" spans="1:13">
      <c r="A430" s="421" t="s">
        <v>125</v>
      </c>
      <c r="B430" s="421"/>
      <c r="C430" s="421"/>
      <c r="D430" s="421"/>
      <c r="E430" s="421"/>
      <c r="F430" s="421"/>
      <c r="G430" s="421"/>
      <c r="H430" s="421"/>
      <c r="I430" s="421"/>
      <c r="J430" s="421"/>
      <c r="K430" s="421"/>
      <c r="L430" s="421"/>
      <c r="M430" s="421"/>
    </row>
    <row r="431" spans="1:13">
      <c r="A431" s="421"/>
      <c r="B431" s="421"/>
      <c r="C431" s="421"/>
      <c r="D431" s="421"/>
      <c r="E431" s="421"/>
      <c r="F431" s="421"/>
      <c r="G431" s="421"/>
      <c r="H431" s="421"/>
      <c r="I431" s="421"/>
      <c r="J431" s="421"/>
      <c r="K431" s="421"/>
      <c r="L431" s="421"/>
      <c r="M431" s="421"/>
    </row>
    <row r="432" spans="1:13">
      <c r="A432" s="424" t="s">
        <v>617</v>
      </c>
      <c r="B432" s="424"/>
      <c r="C432" s="424"/>
      <c r="D432" s="424"/>
      <c r="E432" s="424"/>
      <c r="F432" s="424"/>
      <c r="G432" s="424"/>
      <c r="H432" s="424"/>
      <c r="I432" s="424"/>
      <c r="J432" s="424"/>
      <c r="K432" s="424"/>
      <c r="L432" s="424"/>
      <c r="M432" s="424"/>
    </row>
    <row r="433" spans="1:13">
      <c r="A433" s="424" t="s">
        <v>126</v>
      </c>
      <c r="B433" s="424"/>
      <c r="C433" s="424"/>
      <c r="D433" s="424"/>
      <c r="E433" s="424"/>
      <c r="F433" s="424"/>
      <c r="G433" s="424"/>
      <c r="H433" s="424"/>
      <c r="I433" s="424"/>
      <c r="J433" s="424"/>
      <c r="K433" s="424"/>
      <c r="L433" s="424"/>
      <c r="M433" s="424"/>
    </row>
    <row r="434" spans="1:13">
      <c r="A434" s="421" t="s">
        <v>1032</v>
      </c>
      <c r="B434" s="421"/>
      <c r="C434" s="421"/>
      <c r="D434" s="421"/>
      <c r="E434" s="421"/>
      <c r="F434" s="421"/>
      <c r="G434" s="421"/>
      <c r="H434" s="421"/>
      <c r="I434" s="421"/>
      <c r="J434" s="421"/>
      <c r="K434" s="421"/>
      <c r="L434" s="421"/>
      <c r="M434" s="421"/>
    </row>
    <row r="435" spans="1:13">
      <c r="A435" s="421" t="s">
        <v>540</v>
      </c>
      <c r="B435" s="421"/>
      <c r="C435" s="421"/>
      <c r="D435" s="421"/>
      <c r="E435" s="421"/>
      <c r="F435" s="421"/>
      <c r="G435" s="421"/>
      <c r="H435" s="421"/>
      <c r="I435" s="421"/>
      <c r="J435" s="421"/>
      <c r="K435" s="421"/>
      <c r="L435" s="421"/>
      <c r="M435" s="421"/>
    </row>
    <row r="436" spans="1:13">
      <c r="A436" s="421" t="s">
        <v>351</v>
      </c>
      <c r="B436" s="421"/>
      <c r="C436" s="421"/>
      <c r="D436" s="421"/>
      <c r="E436" s="421"/>
      <c r="F436" s="421"/>
      <c r="G436" s="421"/>
      <c r="H436" s="421"/>
      <c r="I436" s="421"/>
      <c r="J436" s="421"/>
      <c r="K436" s="421"/>
      <c r="L436" s="421"/>
      <c r="M436" s="421"/>
    </row>
    <row r="437" spans="1:13">
      <c r="A437" s="421" t="s">
        <v>349</v>
      </c>
      <c r="B437" s="421"/>
      <c r="C437" s="421"/>
      <c r="D437" s="421"/>
      <c r="E437" s="421"/>
      <c r="F437" s="421"/>
      <c r="G437" s="421"/>
      <c r="H437" s="421"/>
      <c r="I437" s="421"/>
      <c r="J437" s="421"/>
      <c r="K437" s="421"/>
      <c r="L437" s="421"/>
      <c r="M437" s="421"/>
    </row>
    <row r="438" spans="1:13">
      <c r="A438" s="421" t="s">
        <v>685</v>
      </c>
      <c r="B438" s="421"/>
      <c r="C438" s="421"/>
      <c r="D438" s="421"/>
      <c r="E438" s="421"/>
      <c r="F438" s="421"/>
      <c r="G438" s="421"/>
      <c r="H438" s="421"/>
      <c r="I438" s="421"/>
      <c r="J438" s="421"/>
      <c r="K438" s="421"/>
      <c r="L438" s="421"/>
      <c r="M438" s="421"/>
    </row>
    <row r="439" spans="1:13">
      <c r="A439" s="421" t="s">
        <v>686</v>
      </c>
      <c r="B439" s="421"/>
      <c r="C439" s="421"/>
      <c r="D439" s="421"/>
      <c r="E439" s="421"/>
      <c r="F439" s="421"/>
      <c r="G439" s="421"/>
      <c r="H439" s="421"/>
      <c r="I439" s="421"/>
      <c r="J439" s="421"/>
      <c r="K439" s="421"/>
      <c r="L439" s="421"/>
      <c r="M439" s="421"/>
    </row>
    <row r="440" spans="1:13">
      <c r="A440" s="421" t="s">
        <v>477</v>
      </c>
      <c r="B440" s="421"/>
      <c r="C440" s="421"/>
      <c r="D440" s="421"/>
      <c r="E440" s="421"/>
      <c r="F440" s="421"/>
      <c r="G440" s="421"/>
      <c r="H440" s="421"/>
      <c r="I440" s="421"/>
      <c r="J440" s="421"/>
      <c r="K440" s="421"/>
      <c r="L440" s="421"/>
      <c r="M440" s="421"/>
    </row>
    <row r="441" spans="1:13">
      <c r="A441" s="421" t="s">
        <v>478</v>
      </c>
      <c r="B441" s="421"/>
      <c r="C441" s="421"/>
      <c r="D441" s="421"/>
      <c r="E441" s="421"/>
      <c r="F441" s="421"/>
      <c r="G441" s="421"/>
      <c r="H441" s="421"/>
      <c r="I441" s="421"/>
      <c r="J441" s="421"/>
      <c r="K441" s="421"/>
      <c r="L441" s="421"/>
      <c r="M441" s="421"/>
    </row>
    <row r="442" spans="1:13">
      <c r="A442" s="421"/>
      <c r="B442" s="421"/>
      <c r="C442" s="421"/>
      <c r="D442" s="421"/>
      <c r="E442" s="421"/>
      <c r="F442" s="421"/>
      <c r="G442" s="421"/>
      <c r="H442" s="421"/>
      <c r="I442" s="421"/>
      <c r="J442" s="421"/>
      <c r="K442" s="421"/>
      <c r="L442" s="421"/>
      <c r="M442" s="421"/>
    </row>
    <row r="443" spans="1:13">
      <c r="A443" s="424" t="s">
        <v>584</v>
      </c>
      <c r="B443" s="424"/>
      <c r="C443" s="424"/>
      <c r="D443" s="424"/>
      <c r="E443" s="424"/>
      <c r="F443" s="424"/>
      <c r="G443" s="424"/>
      <c r="H443" s="424"/>
      <c r="I443" s="424"/>
      <c r="J443" s="424"/>
      <c r="K443" s="424"/>
      <c r="L443" s="424"/>
      <c r="M443" s="424"/>
    </row>
    <row r="444" spans="1:13">
      <c r="A444" s="424" t="s">
        <v>171</v>
      </c>
      <c r="B444" s="424"/>
      <c r="C444" s="424"/>
      <c r="D444" s="424"/>
      <c r="E444" s="424"/>
      <c r="F444" s="424"/>
      <c r="G444" s="424"/>
      <c r="H444" s="424"/>
      <c r="I444" s="424"/>
      <c r="J444" s="424"/>
      <c r="K444" s="424"/>
      <c r="L444" s="424"/>
      <c r="M444" s="424"/>
    </row>
    <row r="445" spans="1:13">
      <c r="A445" s="421" t="s">
        <v>946</v>
      </c>
      <c r="B445" s="421"/>
      <c r="C445" s="421"/>
      <c r="D445" s="421"/>
      <c r="E445" s="421"/>
      <c r="F445" s="421"/>
      <c r="G445" s="421"/>
      <c r="H445" s="421"/>
      <c r="I445" s="421"/>
      <c r="J445" s="421"/>
      <c r="K445" s="421"/>
      <c r="L445" s="421"/>
      <c r="M445" s="421"/>
    </row>
    <row r="446" spans="1:13">
      <c r="A446" s="421" t="s">
        <v>476</v>
      </c>
      <c r="B446" s="421"/>
      <c r="C446" s="421"/>
      <c r="D446" s="421"/>
      <c r="E446" s="421"/>
      <c r="F446" s="421"/>
      <c r="G446" s="421"/>
      <c r="H446" s="421"/>
      <c r="I446" s="421"/>
      <c r="J446" s="421"/>
      <c r="K446" s="421"/>
      <c r="L446" s="421"/>
      <c r="M446" s="421"/>
    </row>
    <row r="447" spans="1:13">
      <c r="A447" s="421" t="s">
        <v>526</v>
      </c>
      <c r="B447" s="421"/>
      <c r="C447" s="421"/>
      <c r="D447" s="421"/>
      <c r="E447" s="421"/>
      <c r="F447" s="421"/>
      <c r="G447" s="421"/>
      <c r="H447" s="421"/>
      <c r="I447" s="421"/>
      <c r="J447" s="421"/>
      <c r="K447" s="421"/>
      <c r="L447" s="421"/>
      <c r="M447" s="421"/>
    </row>
    <row r="448" spans="1:13">
      <c r="A448" s="421" t="s">
        <v>527</v>
      </c>
      <c r="B448" s="421"/>
      <c r="C448" s="421"/>
      <c r="D448" s="421"/>
      <c r="E448" s="421"/>
      <c r="F448" s="421"/>
      <c r="G448" s="421"/>
      <c r="H448" s="421"/>
      <c r="I448" s="421"/>
      <c r="J448" s="421"/>
      <c r="K448" s="421"/>
      <c r="L448" s="421"/>
      <c r="M448" s="421"/>
    </row>
    <row r="449" spans="1:13">
      <c r="A449" s="421" t="s">
        <v>1033</v>
      </c>
      <c r="B449" s="421"/>
      <c r="C449" s="421"/>
      <c r="D449" s="421"/>
      <c r="E449" s="421"/>
      <c r="F449" s="421"/>
      <c r="G449" s="421"/>
      <c r="H449" s="421"/>
      <c r="I449" s="421"/>
      <c r="J449" s="421"/>
      <c r="K449" s="421"/>
      <c r="L449" s="421"/>
      <c r="M449" s="421"/>
    </row>
    <row r="450" spans="1:13">
      <c r="A450" s="421" t="s">
        <v>528</v>
      </c>
      <c r="B450" s="421"/>
      <c r="C450" s="421"/>
      <c r="D450" s="421"/>
      <c r="E450" s="421"/>
      <c r="F450" s="421"/>
      <c r="G450" s="421"/>
      <c r="H450" s="421"/>
      <c r="I450" s="421"/>
      <c r="J450" s="421"/>
      <c r="K450" s="421"/>
      <c r="L450" s="421"/>
      <c r="M450" s="421"/>
    </row>
    <row r="451" spans="1:13">
      <c r="A451" s="421" t="s">
        <v>8</v>
      </c>
      <c r="B451" s="421"/>
      <c r="C451" s="421"/>
      <c r="D451" s="421"/>
      <c r="E451" s="421"/>
      <c r="F451" s="421"/>
      <c r="G451" s="421"/>
      <c r="H451" s="421"/>
      <c r="I451" s="421"/>
      <c r="J451" s="421"/>
      <c r="K451" s="421"/>
      <c r="L451" s="421"/>
      <c r="M451" s="421"/>
    </row>
    <row r="452" spans="1:13">
      <c r="A452" s="421" t="s">
        <v>529</v>
      </c>
      <c r="B452" s="421"/>
      <c r="C452" s="421"/>
      <c r="D452" s="421"/>
      <c r="E452" s="421"/>
      <c r="F452" s="421"/>
      <c r="G452" s="421"/>
      <c r="H452" s="421"/>
      <c r="I452" s="421"/>
      <c r="J452" s="421"/>
      <c r="K452" s="421"/>
      <c r="L452" s="421"/>
      <c r="M452" s="421"/>
    </row>
    <row r="453" spans="1:13">
      <c r="A453" s="421" t="s">
        <v>184</v>
      </c>
      <c r="B453" s="421"/>
      <c r="C453" s="421"/>
      <c r="D453" s="421"/>
      <c r="E453" s="421"/>
      <c r="F453" s="421"/>
      <c r="G453" s="421"/>
      <c r="H453" s="421"/>
      <c r="I453" s="421"/>
      <c r="J453" s="421"/>
      <c r="K453" s="421"/>
      <c r="L453" s="421"/>
      <c r="M453" s="421"/>
    </row>
    <row r="454" spans="1:13">
      <c r="A454" s="421" t="s">
        <v>373</v>
      </c>
      <c r="B454" s="421"/>
      <c r="C454" s="421"/>
      <c r="D454" s="421"/>
      <c r="E454" s="421"/>
      <c r="F454" s="421"/>
      <c r="G454" s="421"/>
      <c r="H454" s="421"/>
      <c r="I454" s="421"/>
      <c r="J454" s="421"/>
      <c r="K454" s="421"/>
      <c r="L454" s="421"/>
      <c r="M454" s="421"/>
    </row>
    <row r="455" spans="1:13">
      <c r="A455" s="421" t="s">
        <v>541</v>
      </c>
      <c r="B455" s="421"/>
      <c r="C455" s="421"/>
      <c r="D455" s="421"/>
      <c r="E455" s="421"/>
      <c r="F455" s="421"/>
      <c r="G455" s="421"/>
      <c r="H455" s="421"/>
      <c r="I455" s="421"/>
      <c r="J455" s="421"/>
      <c r="K455" s="421"/>
      <c r="L455" s="421"/>
      <c r="M455" s="421"/>
    </row>
    <row r="456" spans="1:13">
      <c r="A456" s="421" t="s">
        <v>542</v>
      </c>
      <c r="B456" s="421"/>
      <c r="C456" s="421"/>
      <c r="D456" s="421"/>
      <c r="E456" s="421"/>
      <c r="F456" s="421"/>
      <c r="G456" s="421"/>
      <c r="H456" s="421"/>
      <c r="I456" s="421"/>
      <c r="J456" s="421"/>
      <c r="K456" s="421"/>
      <c r="L456" s="421"/>
      <c r="M456" s="421"/>
    </row>
    <row r="457" spans="1:13">
      <c r="A457" s="421" t="s">
        <v>543</v>
      </c>
      <c r="B457" s="421"/>
      <c r="C457" s="421"/>
      <c r="D457" s="421"/>
      <c r="E457" s="421"/>
      <c r="F457" s="421"/>
      <c r="G457" s="421"/>
      <c r="H457" s="421"/>
      <c r="I457" s="421"/>
      <c r="J457" s="421"/>
      <c r="K457" s="421"/>
      <c r="L457" s="421"/>
      <c r="M457" s="421"/>
    </row>
    <row r="458" spans="1:13">
      <c r="A458" s="421" t="s">
        <v>193</v>
      </c>
      <c r="B458" s="421"/>
      <c r="C458" s="421"/>
      <c r="D458" s="421"/>
      <c r="E458" s="421"/>
      <c r="F458" s="421"/>
      <c r="G458" s="421"/>
      <c r="H458" s="421"/>
      <c r="I458" s="421"/>
      <c r="J458" s="421"/>
      <c r="K458" s="421"/>
      <c r="L458" s="421"/>
      <c r="M458" s="421"/>
    </row>
    <row r="459" spans="1:13">
      <c r="A459" s="421" t="s">
        <v>448</v>
      </c>
      <c r="B459" s="421"/>
      <c r="C459" s="421"/>
      <c r="D459" s="421"/>
      <c r="E459" s="421"/>
      <c r="F459" s="421"/>
      <c r="G459" s="421"/>
      <c r="H459" s="421"/>
      <c r="I459" s="421"/>
      <c r="J459" s="421"/>
      <c r="K459" s="421"/>
      <c r="L459" s="421"/>
      <c r="M459" s="421"/>
    </row>
    <row r="460" spans="1:13">
      <c r="A460" s="421" t="s">
        <v>212</v>
      </c>
      <c r="B460" s="421"/>
      <c r="C460" s="421"/>
      <c r="D460" s="421"/>
      <c r="E460" s="421"/>
      <c r="F460" s="421"/>
      <c r="G460" s="421"/>
      <c r="H460" s="421"/>
      <c r="I460" s="421"/>
      <c r="J460" s="421"/>
      <c r="K460" s="421"/>
      <c r="L460" s="421"/>
      <c r="M460" s="421"/>
    </row>
    <row r="461" spans="1:13">
      <c r="A461" s="421" t="s">
        <v>533</v>
      </c>
      <c r="B461" s="421"/>
      <c r="C461" s="421"/>
      <c r="D461" s="421"/>
      <c r="E461" s="421"/>
      <c r="F461" s="421"/>
      <c r="G461" s="421"/>
      <c r="H461" s="421"/>
      <c r="I461" s="421"/>
      <c r="J461" s="421"/>
      <c r="K461" s="421"/>
      <c r="L461" s="421"/>
      <c r="M461" s="421"/>
    </row>
    <row r="462" spans="1:13">
      <c r="A462" s="421" t="s">
        <v>534</v>
      </c>
      <c r="B462" s="421"/>
      <c r="C462" s="421"/>
      <c r="D462" s="421"/>
      <c r="E462" s="421"/>
      <c r="F462" s="421"/>
      <c r="G462" s="421"/>
      <c r="H462" s="421"/>
      <c r="I462" s="421"/>
      <c r="J462" s="421"/>
      <c r="K462" s="421"/>
      <c r="L462" s="421"/>
      <c r="M462" s="421"/>
    </row>
    <row r="463" spans="1:13">
      <c r="A463" s="421" t="s">
        <v>535</v>
      </c>
      <c r="B463" s="421"/>
      <c r="C463" s="421"/>
      <c r="D463" s="421"/>
      <c r="E463" s="421"/>
      <c r="F463" s="421"/>
      <c r="G463" s="421"/>
      <c r="H463" s="421"/>
      <c r="I463" s="421"/>
      <c r="J463" s="421"/>
      <c r="K463" s="421"/>
      <c r="L463" s="421"/>
      <c r="M463" s="421"/>
    </row>
    <row r="464" spans="1:13">
      <c r="A464" s="421" t="s">
        <v>603</v>
      </c>
      <c r="B464" s="421"/>
      <c r="C464" s="421"/>
      <c r="D464" s="421"/>
      <c r="E464" s="421"/>
      <c r="F464" s="421"/>
      <c r="G464" s="421"/>
      <c r="H464" s="421"/>
      <c r="I464" s="421"/>
      <c r="J464" s="421"/>
      <c r="K464" s="421"/>
      <c r="L464" s="421"/>
      <c r="M464" s="421"/>
    </row>
    <row r="465" spans="1:13">
      <c r="A465" s="421" t="s">
        <v>424</v>
      </c>
      <c r="B465" s="421"/>
      <c r="C465" s="421"/>
      <c r="D465" s="421"/>
      <c r="E465" s="421"/>
      <c r="F465" s="421"/>
      <c r="G465" s="421"/>
      <c r="H465" s="421"/>
      <c r="I465" s="421"/>
      <c r="J465" s="421"/>
      <c r="K465" s="421"/>
      <c r="L465" s="421"/>
      <c r="M465" s="421"/>
    </row>
    <row r="466" spans="1:13">
      <c r="A466" s="421" t="s">
        <v>70</v>
      </c>
      <c r="B466" s="421"/>
      <c r="C466" s="421"/>
      <c r="D466" s="421"/>
      <c r="E466" s="421"/>
      <c r="F466" s="421"/>
      <c r="G466" s="421"/>
      <c r="H466" s="421"/>
      <c r="I466" s="421"/>
      <c r="J466" s="421"/>
      <c r="K466" s="421"/>
      <c r="L466" s="421"/>
      <c r="M466" s="421"/>
    </row>
    <row r="467" spans="1:13">
      <c r="A467" s="421" t="s">
        <v>71</v>
      </c>
      <c r="B467" s="421"/>
      <c r="C467" s="421"/>
      <c r="D467" s="421"/>
      <c r="E467" s="421"/>
      <c r="F467" s="421"/>
      <c r="G467" s="421"/>
      <c r="H467" s="421"/>
      <c r="I467" s="421"/>
      <c r="J467" s="421"/>
      <c r="K467" s="421"/>
      <c r="L467" s="421"/>
      <c r="M467" s="421"/>
    </row>
    <row r="468" spans="1:13">
      <c r="A468" s="421" t="s">
        <v>61</v>
      </c>
      <c r="B468" s="421"/>
      <c r="C468" s="421"/>
      <c r="D468" s="421"/>
      <c r="E468" s="421"/>
      <c r="F468" s="421"/>
      <c r="G468" s="421"/>
      <c r="H468" s="421"/>
      <c r="I468" s="421"/>
      <c r="J468" s="421"/>
      <c r="K468" s="421"/>
      <c r="L468" s="421"/>
      <c r="M468" s="421"/>
    </row>
    <row r="469" spans="1:13">
      <c r="A469" s="421" t="s">
        <v>441</v>
      </c>
      <c r="B469" s="421"/>
      <c r="C469" s="421"/>
      <c r="D469" s="421"/>
      <c r="E469" s="421"/>
      <c r="F469" s="421"/>
      <c r="G469" s="421"/>
      <c r="H469" s="421"/>
      <c r="I469" s="421"/>
      <c r="J469" s="421"/>
      <c r="K469" s="421"/>
      <c r="L469" s="421"/>
      <c r="M469" s="421"/>
    </row>
    <row r="470" spans="1:13">
      <c r="A470" s="421" t="s">
        <v>442</v>
      </c>
      <c r="B470" s="421"/>
      <c r="C470" s="421"/>
      <c r="D470" s="421"/>
      <c r="E470" s="421"/>
      <c r="F470" s="421"/>
      <c r="G470" s="421"/>
      <c r="H470" s="421"/>
      <c r="I470" s="421"/>
      <c r="J470" s="421"/>
      <c r="K470" s="421"/>
      <c r="L470" s="421"/>
      <c r="M470" s="421"/>
    </row>
    <row r="471" spans="1:13">
      <c r="A471" s="421" t="s">
        <v>5</v>
      </c>
      <c r="B471" s="421"/>
      <c r="C471" s="421"/>
      <c r="D471" s="421"/>
      <c r="E471" s="421"/>
      <c r="F471" s="421"/>
      <c r="G471" s="421"/>
      <c r="H471" s="421"/>
      <c r="I471" s="421"/>
      <c r="J471" s="421"/>
      <c r="K471" s="421"/>
      <c r="L471" s="421"/>
      <c r="M471" s="421"/>
    </row>
    <row r="472" spans="1:13">
      <c r="A472" s="421" t="s">
        <v>82</v>
      </c>
      <c r="B472" s="421"/>
      <c r="C472" s="421"/>
      <c r="D472" s="421"/>
      <c r="E472" s="421"/>
      <c r="F472" s="421"/>
      <c r="G472" s="421"/>
      <c r="H472" s="421"/>
      <c r="I472" s="421"/>
      <c r="J472" s="421"/>
      <c r="K472" s="421"/>
      <c r="L472" s="421"/>
      <c r="M472" s="421"/>
    </row>
    <row r="473" spans="1:13">
      <c r="A473" s="421" t="s">
        <v>464</v>
      </c>
      <c r="B473" s="421"/>
      <c r="C473" s="421"/>
      <c r="D473" s="421"/>
      <c r="E473" s="421"/>
      <c r="F473" s="421"/>
      <c r="G473" s="421"/>
      <c r="H473" s="421"/>
      <c r="I473" s="421"/>
      <c r="J473" s="421"/>
      <c r="K473" s="421"/>
      <c r="L473" s="421"/>
      <c r="M473" s="421"/>
    </row>
    <row r="474" spans="1:13">
      <c r="A474" s="421" t="s">
        <v>130</v>
      </c>
      <c r="B474" s="421"/>
      <c r="C474" s="421"/>
      <c r="D474" s="421"/>
      <c r="E474" s="421"/>
      <c r="F474" s="421"/>
      <c r="G474" s="421"/>
      <c r="H474" s="421"/>
      <c r="I474" s="421"/>
      <c r="J474" s="421"/>
      <c r="K474" s="421"/>
      <c r="L474" s="421"/>
      <c r="M474" s="421"/>
    </row>
    <row r="475" spans="1:13">
      <c r="A475" s="421" t="s">
        <v>68</v>
      </c>
      <c r="B475" s="421"/>
      <c r="C475" s="421"/>
      <c r="D475" s="421"/>
      <c r="E475" s="421"/>
      <c r="F475" s="421"/>
      <c r="G475" s="421"/>
      <c r="H475" s="421"/>
      <c r="I475" s="421"/>
      <c r="J475" s="421"/>
      <c r="K475" s="421"/>
      <c r="L475" s="421"/>
      <c r="M475" s="421"/>
    </row>
    <row r="476" spans="1:13">
      <c r="A476" s="421"/>
      <c r="B476" s="421"/>
      <c r="C476" s="421"/>
      <c r="D476" s="421"/>
      <c r="E476" s="421"/>
      <c r="F476" s="421"/>
      <c r="G476" s="421"/>
      <c r="H476" s="421"/>
      <c r="I476" s="421"/>
      <c r="J476" s="421"/>
      <c r="K476" s="421"/>
      <c r="L476" s="421"/>
      <c r="M476" s="421"/>
    </row>
    <row r="477" spans="1:13">
      <c r="A477" s="424" t="s">
        <v>734</v>
      </c>
      <c r="B477" s="424"/>
      <c r="C477" s="424"/>
      <c r="D477" s="424"/>
      <c r="E477" s="424"/>
      <c r="F477" s="424"/>
      <c r="G477" s="424"/>
      <c r="H477" s="424"/>
      <c r="I477" s="424"/>
      <c r="J477" s="424"/>
      <c r="K477" s="424"/>
      <c r="L477" s="424"/>
      <c r="M477" s="424"/>
    </row>
    <row r="478" spans="1:13">
      <c r="A478" s="424" t="s">
        <v>77</v>
      </c>
      <c r="B478" s="424"/>
      <c r="C478" s="424"/>
      <c r="D478" s="424"/>
      <c r="E478" s="424"/>
      <c r="F478" s="424"/>
      <c r="G478" s="424"/>
      <c r="H478" s="424"/>
      <c r="I478" s="424"/>
      <c r="J478" s="424"/>
      <c r="K478" s="424"/>
      <c r="L478" s="424"/>
      <c r="M478" s="424"/>
    </row>
    <row r="479" spans="1:13">
      <c r="A479" s="421" t="s">
        <v>423</v>
      </c>
      <c r="B479" s="421"/>
      <c r="C479" s="421"/>
      <c r="D479" s="421"/>
      <c r="E479" s="421"/>
      <c r="F479" s="421"/>
      <c r="G479" s="421"/>
      <c r="H479" s="421"/>
      <c r="I479" s="421"/>
      <c r="J479" s="421"/>
      <c r="K479" s="421"/>
      <c r="L479" s="421"/>
      <c r="M479" s="421"/>
    </row>
    <row r="480" spans="1:13">
      <c r="A480" s="421" t="s">
        <v>39</v>
      </c>
      <c r="B480" s="421"/>
      <c r="C480" s="421"/>
      <c r="D480" s="421"/>
      <c r="E480" s="421"/>
      <c r="F480" s="421"/>
      <c r="G480" s="421"/>
      <c r="H480" s="421"/>
      <c r="I480" s="421"/>
      <c r="J480" s="421"/>
      <c r="K480" s="421"/>
      <c r="L480" s="421"/>
      <c r="M480" s="421"/>
    </row>
    <row r="481" spans="1:13">
      <c r="A481" s="421" t="s">
        <v>40</v>
      </c>
      <c r="B481" s="421"/>
      <c r="C481" s="421"/>
      <c r="D481" s="421"/>
      <c r="E481" s="421"/>
      <c r="F481" s="421"/>
      <c r="G481" s="421"/>
      <c r="H481" s="421"/>
      <c r="I481" s="421"/>
      <c r="J481" s="421"/>
      <c r="K481" s="421"/>
      <c r="L481" s="421"/>
      <c r="M481" s="421"/>
    </row>
    <row r="482" spans="1:13">
      <c r="A482" s="421" t="s">
        <v>41</v>
      </c>
      <c r="B482" s="421"/>
      <c r="C482" s="421"/>
      <c r="D482" s="421"/>
      <c r="E482" s="421"/>
      <c r="F482" s="421"/>
      <c r="G482" s="421"/>
      <c r="H482" s="421"/>
      <c r="I482" s="421"/>
      <c r="J482" s="421"/>
      <c r="K482" s="421"/>
      <c r="L482" s="421"/>
      <c r="M482" s="421"/>
    </row>
    <row r="483" spans="1:13">
      <c r="A483" s="421" t="s">
        <v>24</v>
      </c>
      <c r="B483" s="421"/>
      <c r="C483" s="421"/>
      <c r="D483" s="421"/>
      <c r="E483" s="421"/>
      <c r="F483" s="421"/>
      <c r="G483" s="421"/>
      <c r="H483" s="421"/>
      <c r="I483" s="421"/>
      <c r="J483" s="421"/>
      <c r="K483" s="421"/>
      <c r="L483" s="421"/>
      <c r="M483" s="421"/>
    </row>
    <row r="484" spans="1:13">
      <c r="A484" s="421" t="s">
        <v>398</v>
      </c>
      <c r="B484" s="421"/>
      <c r="C484" s="421"/>
      <c r="D484" s="421"/>
      <c r="E484" s="421"/>
      <c r="F484" s="421"/>
      <c r="G484" s="421"/>
      <c r="H484" s="421"/>
      <c r="I484" s="421"/>
      <c r="J484" s="421"/>
      <c r="K484" s="421"/>
      <c r="L484" s="421"/>
      <c r="M484" s="421"/>
    </row>
    <row r="485" spans="1:13">
      <c r="A485" s="421" t="s">
        <v>248</v>
      </c>
      <c r="B485" s="421"/>
      <c r="C485" s="421"/>
      <c r="D485" s="421"/>
      <c r="E485" s="421"/>
      <c r="F485" s="421"/>
      <c r="G485" s="421"/>
      <c r="H485" s="421"/>
      <c r="I485" s="421"/>
      <c r="J485" s="421"/>
      <c r="K485" s="421"/>
      <c r="L485" s="421"/>
      <c r="M485" s="421"/>
    </row>
    <row r="486" spans="1:13">
      <c r="A486" s="421"/>
      <c r="B486" s="421"/>
      <c r="C486" s="421"/>
      <c r="D486" s="421"/>
      <c r="E486" s="421"/>
      <c r="F486" s="421"/>
      <c r="G486" s="421"/>
      <c r="H486" s="421"/>
      <c r="I486" s="421"/>
      <c r="J486" s="421"/>
      <c r="K486" s="421"/>
      <c r="L486" s="421"/>
      <c r="M486" s="421"/>
    </row>
    <row r="487" spans="1:13">
      <c r="A487" s="424" t="s">
        <v>496</v>
      </c>
      <c r="B487" s="424"/>
      <c r="C487" s="424"/>
      <c r="D487" s="424"/>
      <c r="E487" s="424"/>
      <c r="F487" s="424"/>
      <c r="G487" s="424"/>
      <c r="H487" s="424"/>
      <c r="I487" s="424"/>
      <c r="J487" s="424"/>
      <c r="K487" s="424"/>
      <c r="L487" s="424"/>
      <c r="M487" s="424"/>
    </row>
    <row r="488" spans="1:13">
      <c r="A488" s="424" t="s">
        <v>249</v>
      </c>
      <c r="B488" s="424"/>
      <c r="C488" s="424"/>
      <c r="D488" s="424"/>
      <c r="E488" s="424"/>
      <c r="F488" s="424"/>
      <c r="G488" s="424"/>
      <c r="H488" s="424"/>
      <c r="I488" s="424"/>
      <c r="J488" s="424"/>
      <c r="K488" s="424"/>
      <c r="L488" s="424"/>
      <c r="M488" s="424"/>
    </row>
    <row r="489" spans="1:13">
      <c r="A489" s="421" t="s">
        <v>647</v>
      </c>
      <c r="B489" s="421"/>
      <c r="C489" s="421"/>
      <c r="D489" s="421"/>
      <c r="E489" s="421"/>
      <c r="F489" s="421"/>
      <c r="G489" s="421"/>
      <c r="H489" s="421"/>
      <c r="I489" s="421"/>
      <c r="J489" s="421"/>
      <c r="K489" s="421"/>
      <c r="L489" s="421"/>
      <c r="M489" s="421"/>
    </row>
    <row r="490" spans="1:13">
      <c r="A490" s="421" t="s">
        <v>36</v>
      </c>
      <c r="B490" s="421"/>
      <c r="C490" s="421"/>
      <c r="D490" s="421"/>
      <c r="E490" s="421"/>
      <c r="F490" s="421"/>
      <c r="G490" s="421"/>
      <c r="H490" s="421"/>
      <c r="I490" s="421"/>
      <c r="J490" s="421"/>
      <c r="K490" s="421"/>
      <c r="L490" s="421"/>
      <c r="M490" s="421"/>
    </row>
    <row r="491" spans="1:13">
      <c r="A491" s="421" t="s">
        <v>37</v>
      </c>
      <c r="B491" s="421"/>
      <c r="C491" s="421"/>
      <c r="D491" s="421"/>
      <c r="E491" s="421"/>
      <c r="F491" s="421"/>
      <c r="G491" s="421"/>
      <c r="H491" s="421"/>
      <c r="I491" s="421"/>
      <c r="J491" s="421"/>
      <c r="K491" s="421"/>
      <c r="L491" s="421"/>
      <c r="M491" s="421"/>
    </row>
    <row r="492" spans="1:13">
      <c r="A492" s="421" t="s">
        <v>38</v>
      </c>
      <c r="B492" s="421"/>
      <c r="C492" s="421"/>
      <c r="D492" s="421"/>
      <c r="E492" s="421"/>
      <c r="F492" s="421"/>
      <c r="G492" s="421"/>
      <c r="H492" s="421"/>
      <c r="I492" s="421"/>
      <c r="J492" s="421"/>
      <c r="K492" s="421"/>
      <c r="L492" s="421"/>
      <c r="M492" s="421"/>
    </row>
    <row r="493" spans="1:13">
      <c r="A493" s="421" t="s">
        <v>614</v>
      </c>
      <c r="B493" s="421"/>
      <c r="C493" s="421"/>
      <c r="D493" s="421"/>
      <c r="E493" s="421"/>
      <c r="F493" s="421"/>
      <c r="G493" s="421"/>
      <c r="H493" s="421"/>
      <c r="I493" s="421"/>
      <c r="J493" s="421"/>
      <c r="K493" s="421"/>
      <c r="L493" s="421"/>
      <c r="M493" s="421"/>
    </row>
    <row r="494" spans="1:13">
      <c r="A494" s="421" t="s">
        <v>560</v>
      </c>
      <c r="B494" s="421"/>
      <c r="C494" s="421"/>
      <c r="D494" s="421"/>
      <c r="E494" s="421"/>
      <c r="F494" s="421"/>
      <c r="G494" s="421"/>
      <c r="H494" s="421"/>
      <c r="I494" s="421"/>
      <c r="J494" s="421"/>
      <c r="K494" s="421"/>
      <c r="L494" s="421"/>
      <c r="M494" s="421"/>
    </row>
    <row r="495" spans="1:13">
      <c r="A495" s="421" t="s">
        <v>561</v>
      </c>
      <c r="B495" s="421"/>
      <c r="C495" s="421"/>
      <c r="D495" s="421"/>
      <c r="E495" s="421"/>
      <c r="F495" s="421"/>
      <c r="G495" s="421"/>
      <c r="H495" s="421"/>
      <c r="I495" s="421"/>
      <c r="J495" s="421"/>
      <c r="K495" s="421"/>
      <c r="L495" s="421"/>
      <c r="M495" s="421"/>
    </row>
    <row r="496" spans="1:13">
      <c r="A496" s="421" t="s">
        <v>562</v>
      </c>
      <c r="B496" s="421"/>
      <c r="C496" s="421"/>
      <c r="D496" s="421"/>
      <c r="E496" s="421"/>
      <c r="F496" s="421"/>
      <c r="G496" s="421"/>
      <c r="H496" s="421"/>
      <c r="I496" s="421"/>
      <c r="J496" s="421"/>
      <c r="K496" s="421"/>
      <c r="L496" s="421"/>
      <c r="M496" s="421"/>
    </row>
    <row r="497" spans="1:13">
      <c r="A497" s="421" t="s">
        <v>369</v>
      </c>
      <c r="B497" s="421"/>
      <c r="C497" s="421"/>
      <c r="D497" s="421"/>
      <c r="E497" s="421"/>
      <c r="F497" s="421"/>
      <c r="G497" s="421"/>
      <c r="H497" s="421"/>
      <c r="I497" s="421"/>
      <c r="J497" s="421"/>
      <c r="K497" s="421"/>
      <c r="L497" s="421"/>
      <c r="M497" s="421"/>
    </row>
    <row r="498" spans="1:13">
      <c r="A498" s="421" t="s">
        <v>8</v>
      </c>
      <c r="B498" s="421"/>
      <c r="C498" s="421"/>
      <c r="D498" s="421"/>
      <c r="E498" s="421"/>
      <c r="F498" s="421"/>
      <c r="G498" s="421"/>
      <c r="H498" s="421"/>
      <c r="I498" s="421"/>
      <c r="J498" s="421"/>
      <c r="K498" s="421"/>
      <c r="L498" s="421"/>
      <c r="M498" s="421"/>
    </row>
    <row r="499" spans="1:13">
      <c r="A499" s="421" t="s">
        <v>370</v>
      </c>
      <c r="B499" s="421"/>
      <c r="C499" s="421"/>
      <c r="D499" s="421"/>
      <c r="E499" s="421"/>
      <c r="F499" s="421"/>
      <c r="G499" s="421"/>
      <c r="H499" s="421"/>
      <c r="I499" s="421"/>
      <c r="J499" s="421"/>
      <c r="K499" s="421"/>
      <c r="L499" s="421"/>
      <c r="M499" s="421"/>
    </row>
    <row r="500" spans="1:13">
      <c r="A500" s="421" t="s">
        <v>887</v>
      </c>
      <c r="B500" s="421"/>
      <c r="C500" s="421"/>
      <c r="D500" s="421"/>
      <c r="E500" s="421"/>
      <c r="F500" s="421"/>
      <c r="G500" s="421"/>
      <c r="H500" s="421"/>
      <c r="I500" s="421"/>
      <c r="J500" s="421"/>
      <c r="K500" s="421"/>
      <c r="L500" s="421"/>
      <c r="M500" s="421"/>
    </row>
    <row r="501" spans="1:13">
      <c r="A501" s="425"/>
      <c r="B501" s="425"/>
      <c r="C501" s="425"/>
      <c r="D501" s="425"/>
      <c r="E501" s="425"/>
      <c r="F501" s="425"/>
      <c r="G501" s="425"/>
      <c r="H501" s="425"/>
      <c r="I501" s="425"/>
      <c r="J501" s="425"/>
      <c r="K501" s="425"/>
      <c r="L501" s="425"/>
      <c r="M501" s="425"/>
    </row>
    <row r="502" spans="1:13">
      <c r="A502" s="423" t="s">
        <v>371</v>
      </c>
      <c r="B502" s="423"/>
      <c r="C502" s="423"/>
      <c r="D502" s="423"/>
      <c r="E502" s="423"/>
      <c r="F502" s="423"/>
      <c r="G502" s="423"/>
      <c r="H502" s="423"/>
      <c r="I502" s="423"/>
      <c r="J502" s="423"/>
      <c r="K502" s="423"/>
      <c r="L502" s="423"/>
      <c r="M502" s="423"/>
    </row>
    <row r="503" spans="1:13">
      <c r="A503" s="423" t="s">
        <v>1076</v>
      </c>
      <c r="B503" s="423"/>
      <c r="C503" s="423"/>
      <c r="D503" s="423"/>
      <c r="E503" s="423"/>
      <c r="F503" s="423"/>
      <c r="G503" s="423"/>
      <c r="H503" s="423"/>
      <c r="I503" s="423"/>
      <c r="J503" s="423"/>
      <c r="K503" s="423"/>
      <c r="L503" s="423"/>
      <c r="M503" s="423"/>
    </row>
    <row r="504" spans="1:13">
      <c r="A504" s="426" t="s">
        <v>1034</v>
      </c>
      <c r="B504" s="430"/>
      <c r="C504" s="430"/>
      <c r="D504" s="430"/>
      <c r="E504" s="430"/>
      <c r="F504" s="430"/>
      <c r="G504" s="430"/>
      <c r="H504" s="430"/>
      <c r="I504" s="430"/>
      <c r="J504" s="430"/>
      <c r="K504" s="430"/>
      <c r="L504" s="430"/>
      <c r="M504" s="430"/>
    </row>
    <row r="505" spans="1:13">
      <c r="A505" s="425" t="s">
        <v>479</v>
      </c>
      <c r="B505" s="425"/>
      <c r="C505" s="425"/>
      <c r="D505" s="425"/>
      <c r="E505" s="425"/>
      <c r="F505" s="425"/>
      <c r="G505" s="425"/>
      <c r="H505" s="425"/>
      <c r="I505" s="425"/>
      <c r="J505" s="425"/>
      <c r="K505" s="425"/>
      <c r="L505" s="425"/>
      <c r="M505" s="425"/>
    </row>
    <row r="506" spans="1:13">
      <c r="A506" s="425" t="s">
        <v>480</v>
      </c>
      <c r="B506" s="425"/>
      <c r="C506" s="425"/>
      <c r="D506" s="425"/>
      <c r="E506" s="425"/>
      <c r="F506" s="425"/>
      <c r="G506" s="425"/>
      <c r="H506" s="425"/>
      <c r="I506" s="425"/>
      <c r="J506" s="425"/>
      <c r="K506" s="425"/>
      <c r="L506" s="425"/>
      <c r="M506" s="425"/>
    </row>
    <row r="507" spans="1:13">
      <c r="A507" s="425" t="s">
        <v>357</v>
      </c>
      <c r="B507" s="425"/>
      <c r="C507" s="425"/>
      <c r="D507" s="425"/>
      <c r="E507" s="425"/>
      <c r="F507" s="425"/>
      <c r="G507" s="425"/>
      <c r="H507" s="425"/>
      <c r="I507" s="425"/>
      <c r="J507" s="425"/>
      <c r="K507" s="425"/>
      <c r="L507" s="425"/>
      <c r="M507" s="425"/>
    </row>
    <row r="508" spans="1:13">
      <c r="A508" s="425" t="s">
        <v>358</v>
      </c>
      <c r="B508" s="425"/>
      <c r="C508" s="425"/>
      <c r="D508" s="425"/>
      <c r="E508" s="425"/>
      <c r="F508" s="425"/>
      <c r="G508" s="425"/>
      <c r="H508" s="425"/>
      <c r="I508" s="425"/>
      <c r="J508" s="425"/>
      <c r="K508" s="425"/>
      <c r="L508" s="425"/>
      <c r="M508" s="425"/>
    </row>
    <row r="509" spans="1:13">
      <c r="A509" s="425" t="s">
        <v>359</v>
      </c>
      <c r="B509" s="425"/>
      <c r="C509" s="425"/>
      <c r="D509" s="425"/>
      <c r="E509" s="425"/>
      <c r="F509" s="425"/>
      <c r="G509" s="425"/>
      <c r="H509" s="425"/>
      <c r="I509" s="425"/>
      <c r="J509" s="425"/>
      <c r="K509" s="425"/>
      <c r="L509" s="425"/>
      <c r="M509" s="425"/>
    </row>
    <row r="510" spans="1:13">
      <c r="A510" s="425" t="s">
        <v>360</v>
      </c>
      <c r="B510" s="425"/>
      <c r="C510" s="425"/>
      <c r="D510" s="425"/>
      <c r="E510" s="425"/>
      <c r="F510" s="425"/>
      <c r="G510" s="425"/>
      <c r="H510" s="425"/>
      <c r="I510" s="425"/>
      <c r="J510" s="425"/>
      <c r="K510" s="425"/>
      <c r="L510" s="425"/>
      <c r="M510" s="425"/>
    </row>
    <row r="511" spans="1:13">
      <c r="A511" s="425"/>
      <c r="B511" s="425"/>
      <c r="C511" s="425"/>
      <c r="D511" s="425"/>
      <c r="E511" s="425"/>
      <c r="F511" s="425"/>
      <c r="G511" s="425"/>
      <c r="H511" s="425"/>
      <c r="I511" s="425"/>
      <c r="J511" s="425"/>
      <c r="K511" s="425"/>
      <c r="L511" s="425"/>
      <c r="M511" s="425"/>
    </row>
    <row r="512" spans="1:13">
      <c r="A512" s="424" t="s">
        <v>814</v>
      </c>
      <c r="B512" s="424"/>
      <c r="C512" s="424"/>
      <c r="D512" s="424"/>
      <c r="E512" s="424"/>
      <c r="F512" s="424"/>
      <c r="G512" s="424"/>
      <c r="H512" s="424"/>
      <c r="I512" s="424"/>
      <c r="J512" s="424"/>
      <c r="K512" s="424"/>
      <c r="L512" s="424"/>
      <c r="M512" s="424"/>
    </row>
    <row r="513" spans="1:13">
      <c r="A513" s="427" t="s">
        <v>815</v>
      </c>
      <c r="B513" s="427"/>
      <c r="C513" s="427"/>
      <c r="D513" s="427"/>
      <c r="E513" s="427"/>
      <c r="F513" s="427"/>
      <c r="G513" s="427"/>
      <c r="H513" s="427"/>
      <c r="I513" s="427"/>
      <c r="J513" s="427"/>
      <c r="K513" s="427"/>
      <c r="L513" s="427"/>
      <c r="M513" s="427"/>
    </row>
    <row r="514" spans="1:13">
      <c r="A514" s="445" t="s">
        <v>816</v>
      </c>
      <c r="B514" s="445"/>
      <c r="C514" s="445"/>
      <c r="D514" s="445"/>
      <c r="E514" s="445"/>
      <c r="F514" s="445"/>
      <c r="G514" s="445"/>
      <c r="H514" s="445"/>
      <c r="I514" s="445"/>
      <c r="J514" s="445"/>
      <c r="K514" s="445"/>
      <c r="L514" s="445"/>
      <c r="M514" s="445"/>
    </row>
    <row r="515" spans="1:13">
      <c r="A515" s="427" t="s">
        <v>817</v>
      </c>
      <c r="B515" s="427"/>
      <c r="C515" s="427"/>
      <c r="D515" s="427"/>
      <c r="E515" s="427"/>
      <c r="F515" s="427"/>
      <c r="G515" s="427"/>
      <c r="H515" s="427"/>
      <c r="I515" s="427"/>
      <c r="J515" s="427"/>
      <c r="K515" s="427"/>
      <c r="L515" s="427"/>
      <c r="M515" s="427"/>
    </row>
    <row r="516" spans="1:13">
      <c r="A516" s="425"/>
      <c r="B516" s="425"/>
      <c r="C516" s="425"/>
      <c r="D516" s="425"/>
      <c r="E516" s="425"/>
      <c r="F516" s="425"/>
      <c r="G516" s="425"/>
      <c r="H516" s="425"/>
      <c r="I516" s="425"/>
      <c r="J516" s="425"/>
      <c r="K516" s="425"/>
      <c r="L516" s="425"/>
      <c r="M516" s="425"/>
    </row>
    <row r="517" spans="1:13">
      <c r="A517" s="424" t="s">
        <v>91</v>
      </c>
      <c r="B517" s="424"/>
      <c r="C517" s="424"/>
      <c r="D517" s="424"/>
      <c r="E517" s="424"/>
      <c r="F517" s="424"/>
      <c r="G517" s="424"/>
      <c r="H517" s="424"/>
      <c r="I517" s="424"/>
      <c r="J517" s="424"/>
      <c r="K517" s="424"/>
      <c r="L517" s="424"/>
      <c r="M517" s="424"/>
    </row>
    <row r="518" spans="1:13">
      <c r="A518" s="424" t="s">
        <v>361</v>
      </c>
      <c r="B518" s="424"/>
      <c r="C518" s="424"/>
      <c r="D518" s="424"/>
      <c r="E518" s="424"/>
      <c r="F518" s="424"/>
      <c r="G518" s="424"/>
      <c r="H518" s="424"/>
      <c r="I518" s="424"/>
      <c r="J518" s="424"/>
      <c r="K518" s="424"/>
      <c r="L518" s="424"/>
      <c r="M518" s="424"/>
    </row>
    <row r="519" spans="1:13" ht="15" customHeight="1">
      <c r="A519" s="421" t="s">
        <v>355</v>
      </c>
      <c r="B519" s="421"/>
      <c r="C519" s="421"/>
      <c r="D519" s="421"/>
      <c r="E519" s="421"/>
      <c r="F519" s="421"/>
      <c r="G519" s="421"/>
      <c r="H519" s="421"/>
      <c r="I519" s="421"/>
      <c r="J519" s="421"/>
      <c r="K519" s="421"/>
      <c r="L519" s="421"/>
      <c r="M519" s="421"/>
    </row>
    <row r="520" spans="1:13">
      <c r="A520" s="421" t="s">
        <v>356</v>
      </c>
      <c r="B520" s="421"/>
      <c r="C520" s="421"/>
      <c r="D520" s="421"/>
      <c r="E520" s="421"/>
      <c r="F520" s="421"/>
      <c r="G520" s="421"/>
      <c r="H520" s="421"/>
      <c r="I520" s="421"/>
      <c r="J520" s="421"/>
      <c r="K520" s="421"/>
      <c r="L520" s="421"/>
      <c r="M520" s="421"/>
    </row>
    <row r="521" spans="1:13">
      <c r="A521" s="421" t="s">
        <v>726</v>
      </c>
      <c r="B521" s="421"/>
      <c r="C521" s="421"/>
      <c r="D521" s="421"/>
      <c r="E521" s="421"/>
      <c r="F521" s="421"/>
      <c r="G521" s="421"/>
      <c r="H521" s="421"/>
      <c r="I521" s="421"/>
      <c r="J521" s="421"/>
      <c r="K521" s="421"/>
      <c r="L521" s="421"/>
      <c r="M521" s="421"/>
    </row>
    <row r="522" spans="1:13">
      <c r="A522" s="421" t="s">
        <v>727</v>
      </c>
      <c r="B522" s="421"/>
      <c r="C522" s="421"/>
      <c r="D522" s="421"/>
      <c r="E522" s="421"/>
      <c r="F522" s="421"/>
      <c r="G522" s="421"/>
      <c r="H522" s="421"/>
      <c r="I522" s="421"/>
      <c r="J522" s="421"/>
      <c r="K522" s="421"/>
      <c r="L522" s="421"/>
      <c r="M522" s="421"/>
    </row>
    <row r="523" spans="1:13">
      <c r="A523" s="425"/>
      <c r="B523" s="425"/>
      <c r="C523" s="425"/>
      <c r="D523" s="425"/>
      <c r="E523" s="425"/>
      <c r="F523" s="425"/>
      <c r="G523" s="425"/>
      <c r="H523" s="425"/>
      <c r="I523" s="425"/>
      <c r="J523" s="425"/>
      <c r="K523" s="425"/>
      <c r="L523" s="425"/>
      <c r="M523" s="425"/>
    </row>
    <row r="524" spans="1:13">
      <c r="A524" s="423" t="s">
        <v>762</v>
      </c>
      <c r="B524" s="423"/>
      <c r="C524" s="423"/>
      <c r="D524" s="423"/>
      <c r="E524" s="423"/>
      <c r="F524" s="423"/>
      <c r="G524" s="423"/>
      <c r="H524" s="423"/>
      <c r="I524" s="423"/>
      <c r="J524" s="423"/>
      <c r="K524" s="423"/>
      <c r="L524" s="423"/>
      <c r="M524" s="423"/>
    </row>
    <row r="525" spans="1:13">
      <c r="A525" s="423" t="s">
        <v>1113</v>
      </c>
      <c r="B525" s="423"/>
      <c r="C525" s="423"/>
      <c r="D525" s="423"/>
      <c r="E525" s="423"/>
      <c r="F525" s="423"/>
      <c r="G525" s="423"/>
      <c r="H525" s="423"/>
      <c r="I525" s="423"/>
      <c r="J525" s="423"/>
      <c r="K525" s="423"/>
      <c r="L525" s="423"/>
      <c r="M525" s="423"/>
    </row>
    <row r="526" spans="1:13">
      <c r="A526" s="425" t="s">
        <v>1116</v>
      </c>
      <c r="B526" s="425"/>
      <c r="C526" s="425"/>
      <c r="D526" s="425"/>
      <c r="E526" s="425"/>
      <c r="F526" s="425"/>
      <c r="G526" s="425"/>
      <c r="H526" s="425"/>
      <c r="I526" s="425"/>
      <c r="J526" s="425"/>
      <c r="K526" s="425"/>
      <c r="L526" s="425"/>
      <c r="M526" s="425"/>
    </row>
    <row r="527" spans="1:13">
      <c r="A527" s="425" t="s">
        <v>1114</v>
      </c>
      <c r="B527" s="425"/>
      <c r="C527" s="425"/>
      <c r="D527" s="425"/>
      <c r="E527" s="425"/>
      <c r="F527" s="425"/>
      <c r="G527" s="425"/>
      <c r="H527" s="425"/>
      <c r="I527" s="425"/>
      <c r="J527" s="425"/>
      <c r="K527" s="425"/>
      <c r="L527" s="425"/>
      <c r="M527" s="425"/>
    </row>
    <row r="528" spans="1:13">
      <c r="A528" s="426" t="s">
        <v>1115</v>
      </c>
      <c r="B528" s="426"/>
      <c r="C528" s="426"/>
      <c r="D528" s="426"/>
      <c r="E528" s="426"/>
      <c r="F528" s="426"/>
      <c r="G528" s="426"/>
      <c r="H528" s="426"/>
      <c r="I528" s="426"/>
      <c r="J528" s="426"/>
      <c r="K528" s="426"/>
      <c r="L528" s="426"/>
      <c r="M528" s="426"/>
    </row>
    <row r="529" spans="1:13">
      <c r="A529" s="426" t="s">
        <v>1117</v>
      </c>
      <c r="B529" s="426"/>
      <c r="C529" s="426"/>
      <c r="D529" s="426"/>
      <c r="E529" s="426"/>
      <c r="F529" s="426"/>
      <c r="G529" s="426"/>
      <c r="H529" s="426"/>
      <c r="I529" s="426"/>
      <c r="J529" s="426"/>
      <c r="K529" s="426"/>
      <c r="L529" s="426"/>
      <c r="M529" s="426"/>
    </row>
    <row r="530" spans="1:13">
      <c r="A530" s="442" t="s">
        <v>1248</v>
      </c>
      <c r="B530" s="442"/>
      <c r="C530" s="442"/>
      <c r="D530" s="442"/>
      <c r="E530" s="442"/>
      <c r="F530" s="442"/>
      <c r="G530" s="442"/>
      <c r="H530" s="442"/>
      <c r="I530" s="442"/>
      <c r="J530" s="442"/>
      <c r="K530" s="442"/>
      <c r="L530" s="442"/>
      <c r="M530" s="442"/>
    </row>
    <row r="531" spans="1:13">
      <c r="A531" s="443" t="s">
        <v>1249</v>
      </c>
      <c r="B531" s="444"/>
      <c r="C531" s="444"/>
      <c r="D531" s="444"/>
      <c r="E531" s="444"/>
      <c r="F531" s="444"/>
      <c r="G531" s="444"/>
      <c r="H531" s="444"/>
      <c r="I531" s="444"/>
      <c r="J531" s="444"/>
      <c r="K531" s="444"/>
      <c r="L531" s="444"/>
      <c r="M531" s="444"/>
    </row>
    <row r="532" spans="1:13">
      <c r="A532" s="444" t="s">
        <v>1250</v>
      </c>
      <c r="B532" s="444"/>
      <c r="C532" s="444"/>
      <c r="D532" s="444"/>
      <c r="E532" s="444"/>
      <c r="F532" s="444"/>
      <c r="G532" s="444"/>
      <c r="H532" s="444"/>
      <c r="I532" s="444"/>
      <c r="J532" s="444"/>
      <c r="K532" s="444"/>
      <c r="L532" s="444"/>
      <c r="M532" s="444"/>
    </row>
    <row r="533" spans="1:13">
      <c r="A533" s="425" t="s">
        <v>1251</v>
      </c>
      <c r="B533" s="425"/>
      <c r="C533" s="425"/>
      <c r="D533" s="425"/>
      <c r="E533" s="425"/>
      <c r="F533" s="425"/>
      <c r="G533" s="425"/>
      <c r="H533" s="425"/>
      <c r="I533" s="425"/>
      <c r="J533" s="425"/>
      <c r="K533" s="425"/>
      <c r="L533" s="425"/>
      <c r="M533" s="425"/>
    </row>
    <row r="534" spans="1:13">
      <c r="A534" s="425" t="s">
        <v>480</v>
      </c>
      <c r="B534" s="425"/>
      <c r="C534" s="425"/>
      <c r="D534" s="425"/>
      <c r="E534" s="425"/>
      <c r="F534" s="425"/>
      <c r="G534" s="425"/>
      <c r="H534" s="425"/>
      <c r="I534" s="425"/>
      <c r="J534" s="425"/>
      <c r="K534" s="425"/>
      <c r="L534" s="425"/>
      <c r="M534" s="425"/>
    </row>
    <row r="535" spans="1:13">
      <c r="A535" s="426" t="s">
        <v>1253</v>
      </c>
      <c r="B535" s="426"/>
      <c r="C535" s="426"/>
      <c r="D535" s="426"/>
      <c r="E535" s="426"/>
      <c r="F535" s="426"/>
      <c r="G535" s="426"/>
      <c r="H535" s="426"/>
      <c r="I535" s="426"/>
      <c r="J535" s="426"/>
      <c r="K535" s="426"/>
      <c r="L535" s="426"/>
      <c r="M535" s="426"/>
    </row>
    <row r="536" spans="1:13">
      <c r="A536" s="426" t="s">
        <v>765</v>
      </c>
      <c r="B536" s="426"/>
      <c r="C536" s="426"/>
      <c r="D536" s="426"/>
      <c r="E536" s="426"/>
      <c r="F536" s="426"/>
      <c r="G536" s="426"/>
      <c r="H536" s="426"/>
      <c r="I536" s="426"/>
      <c r="J536" s="426"/>
      <c r="K536" s="426"/>
      <c r="L536" s="426"/>
      <c r="M536" s="426"/>
    </row>
    <row r="537" spans="1:13">
      <c r="A537" s="426" t="s">
        <v>1118</v>
      </c>
      <c r="B537" s="426"/>
      <c r="C537" s="426"/>
      <c r="D537" s="426"/>
      <c r="E537" s="426"/>
      <c r="F537" s="426"/>
      <c r="G537" s="426"/>
      <c r="H537" s="426"/>
      <c r="I537" s="426"/>
      <c r="J537" s="426"/>
      <c r="K537" s="426"/>
      <c r="L537" s="426"/>
      <c r="M537" s="426"/>
    </row>
    <row r="538" spans="1:13">
      <c r="A538" s="426" t="s">
        <v>1119</v>
      </c>
      <c r="B538" s="426"/>
      <c r="C538" s="426"/>
      <c r="D538" s="426"/>
      <c r="E538" s="426"/>
      <c r="F538" s="426"/>
      <c r="G538" s="426"/>
      <c r="H538" s="426"/>
      <c r="I538" s="426"/>
      <c r="J538" s="426"/>
      <c r="K538" s="426"/>
      <c r="L538" s="426"/>
      <c r="M538" s="426"/>
    </row>
    <row r="539" spans="1:13">
      <c r="A539" s="426" t="s">
        <v>741</v>
      </c>
      <c r="B539" s="426"/>
      <c r="C539" s="426"/>
      <c r="D539" s="426"/>
      <c r="E539" s="426"/>
      <c r="F539" s="426"/>
      <c r="G539" s="426"/>
      <c r="H539" s="426"/>
      <c r="I539" s="426"/>
      <c r="J539" s="426"/>
      <c r="K539" s="426"/>
      <c r="L539" s="426"/>
      <c r="M539" s="426"/>
    </row>
    <row r="540" spans="1:13">
      <c r="A540" s="426" t="s">
        <v>1252</v>
      </c>
      <c r="B540" s="426"/>
      <c r="C540" s="426"/>
      <c r="D540" s="426"/>
      <c r="E540" s="426"/>
      <c r="F540" s="426"/>
      <c r="G540" s="426"/>
      <c r="H540" s="426"/>
      <c r="I540" s="426"/>
      <c r="J540" s="426"/>
      <c r="K540" s="426"/>
      <c r="L540" s="426"/>
      <c r="M540" s="426"/>
    </row>
    <row r="541" spans="1:13">
      <c r="A541" s="425" t="s">
        <v>1258</v>
      </c>
      <c r="B541" s="425"/>
      <c r="C541" s="425"/>
      <c r="D541" s="425"/>
      <c r="E541" s="425"/>
      <c r="F541" s="425"/>
      <c r="G541" s="425"/>
      <c r="H541" s="425"/>
      <c r="I541" s="425"/>
      <c r="J541" s="425"/>
      <c r="K541" s="425"/>
      <c r="L541" s="425"/>
      <c r="M541" s="425"/>
    </row>
    <row r="542" spans="1:13">
      <c r="A542" s="425" t="s">
        <v>1254</v>
      </c>
      <c r="B542" s="425"/>
      <c r="C542" s="425"/>
      <c r="D542" s="425"/>
      <c r="E542" s="425"/>
      <c r="F542" s="425"/>
      <c r="G542" s="425"/>
      <c r="H542" s="425"/>
      <c r="I542" s="425"/>
      <c r="J542" s="425"/>
      <c r="K542" s="425"/>
      <c r="L542" s="425"/>
      <c r="M542" s="425"/>
    </row>
    <row r="543" spans="1:13">
      <c r="A543" s="425" t="s">
        <v>1166</v>
      </c>
      <c r="B543" s="425"/>
      <c r="C543" s="425"/>
      <c r="D543" s="425"/>
      <c r="E543" s="425"/>
      <c r="F543" s="425"/>
      <c r="G543" s="425"/>
      <c r="H543" s="425"/>
      <c r="I543" s="425"/>
      <c r="J543" s="425"/>
      <c r="K543" s="425"/>
      <c r="L543" s="425"/>
      <c r="M543" s="425"/>
    </row>
    <row r="544" spans="1:13">
      <c r="A544" s="426" t="s">
        <v>1167</v>
      </c>
      <c r="B544" s="426"/>
      <c r="C544" s="426"/>
      <c r="D544" s="426"/>
      <c r="E544" s="426"/>
      <c r="F544" s="426"/>
      <c r="G544" s="426"/>
      <c r="H544" s="426"/>
      <c r="I544" s="426"/>
      <c r="J544" s="426"/>
      <c r="K544" s="426"/>
      <c r="L544" s="426"/>
      <c r="M544" s="426"/>
    </row>
    <row r="545" spans="1:13">
      <c r="A545" s="426" t="s">
        <v>1168</v>
      </c>
      <c r="B545" s="426"/>
      <c r="C545" s="426"/>
      <c r="D545" s="426"/>
      <c r="E545" s="426"/>
      <c r="F545" s="426"/>
      <c r="G545" s="426"/>
      <c r="H545" s="426"/>
      <c r="I545" s="426"/>
      <c r="J545" s="426"/>
      <c r="K545" s="426"/>
      <c r="L545" s="426"/>
      <c r="M545" s="426"/>
    </row>
    <row r="546" spans="1:13">
      <c r="A546" s="426" t="s">
        <v>1255</v>
      </c>
      <c r="B546" s="426"/>
      <c r="C546" s="426"/>
      <c r="D546" s="426"/>
      <c r="E546" s="426"/>
      <c r="F546" s="426"/>
      <c r="G546" s="426"/>
      <c r="H546" s="426"/>
      <c r="I546" s="426"/>
      <c r="J546" s="426"/>
      <c r="K546" s="426"/>
      <c r="L546" s="426"/>
      <c r="M546" s="426"/>
    </row>
    <row r="547" spans="1:13">
      <c r="A547" s="425" t="s">
        <v>1256</v>
      </c>
      <c r="B547" s="425"/>
      <c r="C547" s="425"/>
      <c r="D547" s="425"/>
      <c r="E547" s="425"/>
      <c r="F547" s="425"/>
      <c r="G547" s="425"/>
      <c r="H547" s="425"/>
      <c r="I547" s="425"/>
      <c r="J547" s="425"/>
      <c r="K547" s="425"/>
      <c r="L547" s="425"/>
      <c r="M547" s="425"/>
    </row>
    <row r="548" spans="1:13">
      <c r="A548" s="425" t="s">
        <v>1257</v>
      </c>
      <c r="B548" s="425"/>
      <c r="C548" s="425"/>
      <c r="D548" s="425"/>
      <c r="E548" s="425"/>
      <c r="F548" s="425"/>
      <c r="G548" s="425"/>
      <c r="H548" s="425"/>
      <c r="I548" s="425"/>
      <c r="J548" s="425"/>
      <c r="K548" s="425"/>
      <c r="L548" s="425"/>
      <c r="M548" s="425"/>
    </row>
    <row r="549" spans="1:13">
      <c r="A549" s="425" t="s">
        <v>1169</v>
      </c>
      <c r="B549" s="425"/>
      <c r="C549" s="425"/>
      <c r="D549" s="425"/>
      <c r="E549" s="425"/>
      <c r="F549" s="425"/>
      <c r="G549" s="425"/>
      <c r="H549" s="425"/>
      <c r="I549" s="425"/>
      <c r="J549" s="425"/>
      <c r="K549" s="425"/>
      <c r="L549" s="425"/>
      <c r="M549" s="425"/>
    </row>
    <row r="550" spans="1:13">
      <c r="A550" s="426" t="s">
        <v>1170</v>
      </c>
      <c r="B550" s="426"/>
      <c r="C550" s="426"/>
      <c r="D550" s="426"/>
      <c r="E550" s="426"/>
      <c r="F550" s="426"/>
      <c r="G550" s="426"/>
      <c r="H550" s="426"/>
      <c r="I550" s="426"/>
      <c r="J550" s="426"/>
      <c r="K550" s="426"/>
      <c r="L550" s="426"/>
      <c r="M550" s="426"/>
    </row>
    <row r="551" spans="1:13">
      <c r="A551" s="425" t="s">
        <v>1259</v>
      </c>
      <c r="B551" s="425"/>
      <c r="C551" s="425"/>
      <c r="D551" s="425"/>
      <c r="E551" s="425"/>
      <c r="F551" s="425"/>
      <c r="G551" s="425"/>
      <c r="H551" s="425"/>
      <c r="I551" s="425"/>
      <c r="J551" s="425"/>
      <c r="K551" s="425"/>
      <c r="L551" s="425"/>
      <c r="M551" s="425"/>
    </row>
    <row r="552" spans="1:13">
      <c r="A552" s="425" t="s">
        <v>1035</v>
      </c>
      <c r="B552" s="425"/>
      <c r="C552" s="425"/>
      <c r="D552" s="425"/>
      <c r="E552" s="425"/>
      <c r="F552" s="425"/>
      <c r="G552" s="425"/>
      <c r="H552" s="425"/>
      <c r="I552" s="425"/>
      <c r="J552" s="425"/>
      <c r="K552" s="425"/>
      <c r="L552" s="425"/>
      <c r="M552" s="425"/>
    </row>
    <row r="553" spans="1:13">
      <c r="A553" s="425" t="s">
        <v>839</v>
      </c>
      <c r="B553" s="425"/>
      <c r="C553" s="425"/>
      <c r="D553" s="425"/>
      <c r="E553" s="425"/>
      <c r="F553" s="425"/>
      <c r="G553" s="425"/>
      <c r="H553" s="425"/>
      <c r="I553" s="425"/>
      <c r="J553" s="425"/>
      <c r="K553" s="425"/>
      <c r="L553" s="425"/>
      <c r="M553" s="425"/>
    </row>
    <row r="554" spans="1:13">
      <c r="A554" s="425" t="s">
        <v>1260</v>
      </c>
      <c r="B554" s="425"/>
      <c r="C554" s="425"/>
      <c r="D554" s="425"/>
      <c r="E554" s="425"/>
      <c r="F554" s="425"/>
      <c r="G554" s="425"/>
      <c r="H554" s="425"/>
      <c r="I554" s="425"/>
      <c r="J554" s="425"/>
      <c r="K554" s="425"/>
      <c r="L554" s="425"/>
      <c r="M554" s="425"/>
    </row>
    <row r="555" spans="1:13">
      <c r="A555" s="425" t="s">
        <v>1036</v>
      </c>
      <c r="B555" s="425"/>
      <c r="C555" s="425"/>
      <c r="D555" s="425"/>
      <c r="E555" s="425"/>
      <c r="F555" s="425"/>
      <c r="G555" s="425"/>
      <c r="H555" s="425"/>
      <c r="I555" s="425"/>
      <c r="J555" s="425"/>
      <c r="K555" s="425"/>
      <c r="L555" s="425"/>
      <c r="M555" s="425"/>
    </row>
    <row r="556" spans="1:13">
      <c r="A556" s="425" t="s">
        <v>1171</v>
      </c>
      <c r="B556" s="425"/>
      <c r="C556" s="425"/>
      <c r="D556" s="425"/>
      <c r="E556" s="425"/>
      <c r="F556" s="425"/>
      <c r="G556" s="425"/>
      <c r="H556" s="425"/>
      <c r="I556" s="425"/>
      <c r="J556" s="425"/>
      <c r="K556" s="425"/>
      <c r="L556" s="425"/>
      <c r="M556" s="425"/>
    </row>
    <row r="557" spans="1:13">
      <c r="A557" s="426" t="s">
        <v>1172</v>
      </c>
      <c r="B557" s="426"/>
      <c r="C557" s="426"/>
      <c r="D557" s="426"/>
      <c r="E557" s="426"/>
      <c r="F557" s="426"/>
      <c r="G557" s="426"/>
      <c r="H557" s="426"/>
      <c r="I557" s="426"/>
      <c r="J557" s="426"/>
      <c r="K557" s="426"/>
      <c r="L557" s="426"/>
      <c r="M557" s="426"/>
    </row>
    <row r="558" spans="1:13">
      <c r="A558" s="426"/>
      <c r="B558" s="426"/>
      <c r="C558" s="426"/>
      <c r="D558" s="426"/>
      <c r="E558" s="426"/>
      <c r="F558" s="426"/>
      <c r="G558" s="426"/>
      <c r="H558" s="426"/>
      <c r="I558" s="426"/>
      <c r="J558" s="426"/>
      <c r="K558" s="426"/>
      <c r="L558" s="426"/>
      <c r="M558" s="426"/>
    </row>
    <row r="559" spans="1:13">
      <c r="A559" s="424" t="s">
        <v>447</v>
      </c>
      <c r="B559" s="424"/>
      <c r="C559" s="424"/>
      <c r="D559" s="424"/>
      <c r="E559" s="424"/>
      <c r="F559" s="424"/>
      <c r="G559" s="424"/>
      <c r="H559" s="424"/>
      <c r="I559" s="424"/>
      <c r="J559" s="424"/>
      <c r="K559" s="424"/>
      <c r="L559" s="424"/>
      <c r="M559" s="424"/>
    </row>
    <row r="560" spans="1:13">
      <c r="A560" s="424" t="s">
        <v>1261</v>
      </c>
      <c r="B560" s="424"/>
      <c r="C560" s="424"/>
      <c r="D560" s="424"/>
      <c r="E560" s="424"/>
      <c r="F560" s="424"/>
      <c r="G560" s="424"/>
      <c r="H560" s="424"/>
      <c r="I560" s="424"/>
      <c r="J560" s="424"/>
      <c r="K560" s="424"/>
      <c r="L560" s="424"/>
      <c r="M560" s="424"/>
    </row>
    <row r="561" spans="1:13">
      <c r="A561" s="421" t="s">
        <v>268</v>
      </c>
      <c r="B561" s="421"/>
      <c r="C561" s="421"/>
      <c r="D561" s="421"/>
      <c r="E561" s="421"/>
      <c r="F561" s="421"/>
      <c r="G561" s="421"/>
      <c r="H561" s="421"/>
      <c r="I561" s="421"/>
      <c r="J561" s="421"/>
      <c r="K561" s="421"/>
      <c r="L561" s="421"/>
      <c r="M561" s="421"/>
    </row>
    <row r="562" spans="1:13">
      <c r="A562" s="421" t="s">
        <v>604</v>
      </c>
      <c r="B562" s="421"/>
      <c r="C562" s="421"/>
      <c r="D562" s="421"/>
      <c r="E562" s="421"/>
      <c r="F562" s="421"/>
      <c r="G562" s="421"/>
      <c r="H562" s="421"/>
      <c r="I562" s="421"/>
      <c r="J562" s="421"/>
      <c r="K562" s="421"/>
      <c r="L562" s="421"/>
      <c r="M562" s="421"/>
    </row>
    <row r="563" spans="1:13">
      <c r="A563" s="421" t="s">
        <v>536</v>
      </c>
      <c r="B563" s="421"/>
      <c r="C563" s="421"/>
      <c r="D563" s="421"/>
      <c r="E563" s="421"/>
      <c r="F563" s="421"/>
      <c r="G563" s="421"/>
      <c r="H563" s="421"/>
      <c r="I563" s="421"/>
      <c r="J563" s="421"/>
      <c r="K563" s="421"/>
      <c r="L563" s="421"/>
      <c r="M563" s="421"/>
    </row>
    <row r="564" spans="1:13">
      <c r="A564" s="421" t="s">
        <v>1234</v>
      </c>
      <c r="B564" s="421"/>
      <c r="C564" s="421"/>
      <c r="D564" s="421"/>
      <c r="E564" s="421"/>
      <c r="F564" s="421"/>
      <c r="G564" s="421"/>
      <c r="H564" s="421"/>
      <c r="I564" s="421"/>
      <c r="J564" s="421"/>
      <c r="K564" s="421"/>
      <c r="L564" s="421"/>
      <c r="M564" s="421"/>
    </row>
    <row r="565" spans="1:13">
      <c r="A565" s="421" t="s">
        <v>1262</v>
      </c>
      <c r="B565" s="421"/>
      <c r="C565" s="421"/>
      <c r="D565" s="421"/>
      <c r="E565" s="421"/>
      <c r="F565" s="421"/>
      <c r="G565" s="421"/>
      <c r="H565" s="421"/>
      <c r="I565" s="421"/>
      <c r="J565" s="421"/>
      <c r="K565" s="421"/>
      <c r="L565" s="421"/>
      <c r="M565" s="421"/>
    </row>
    <row r="566" spans="1:13">
      <c r="A566" s="421" t="s">
        <v>1263</v>
      </c>
      <c r="B566" s="421"/>
      <c r="C566" s="421"/>
      <c r="D566" s="421"/>
      <c r="E566" s="421"/>
      <c r="F566" s="421"/>
      <c r="G566" s="421"/>
      <c r="H566" s="421"/>
      <c r="I566" s="421"/>
      <c r="J566" s="421"/>
      <c r="K566" s="421"/>
      <c r="L566" s="421"/>
      <c r="M566" s="421"/>
    </row>
    <row r="567" spans="1:13">
      <c r="A567" s="421" t="s">
        <v>1264</v>
      </c>
      <c r="B567" s="421"/>
      <c r="C567" s="421"/>
      <c r="D567" s="421"/>
      <c r="E567" s="421"/>
      <c r="F567" s="421"/>
      <c r="G567" s="421"/>
      <c r="H567" s="421"/>
      <c r="I567" s="421"/>
      <c r="J567" s="421"/>
      <c r="K567" s="421"/>
      <c r="L567" s="421"/>
      <c r="M567" s="421"/>
    </row>
    <row r="568" spans="1:13">
      <c r="A568" s="421" t="s">
        <v>232</v>
      </c>
      <c r="B568" s="421"/>
      <c r="C568" s="421"/>
      <c r="D568" s="421"/>
      <c r="E568" s="421"/>
      <c r="F568" s="421"/>
      <c r="G568" s="421"/>
      <c r="H568" s="421"/>
      <c r="I568" s="421"/>
      <c r="J568" s="421"/>
      <c r="K568" s="421"/>
      <c r="L568" s="421"/>
      <c r="M568" s="421"/>
    </row>
    <row r="569" spans="1:13">
      <c r="A569" s="421"/>
      <c r="B569" s="421"/>
      <c r="C569" s="421"/>
      <c r="D569" s="421"/>
      <c r="E569" s="421"/>
      <c r="F569" s="421"/>
      <c r="G569" s="421"/>
      <c r="H569" s="421"/>
      <c r="I569" s="421"/>
      <c r="J569" s="421"/>
      <c r="K569" s="421"/>
      <c r="L569" s="421"/>
      <c r="M569" s="421"/>
    </row>
    <row r="570" spans="1:13">
      <c r="A570" s="424" t="s">
        <v>495</v>
      </c>
      <c r="B570" s="424"/>
      <c r="C570" s="424"/>
      <c r="D570" s="424"/>
      <c r="E570" s="424"/>
      <c r="F570" s="424"/>
      <c r="G570" s="424"/>
      <c r="H570" s="424"/>
      <c r="I570" s="424"/>
      <c r="J570" s="424"/>
      <c r="K570" s="424"/>
      <c r="L570" s="424"/>
      <c r="M570" s="424"/>
    </row>
    <row r="571" spans="1:13">
      <c r="A571" s="424" t="s">
        <v>233</v>
      </c>
      <c r="B571" s="424"/>
      <c r="C571" s="424"/>
      <c r="D571" s="424"/>
      <c r="E571" s="424"/>
      <c r="F571" s="424"/>
      <c r="G571" s="424"/>
      <c r="H571" s="424"/>
      <c r="I571" s="424"/>
      <c r="J571" s="424"/>
      <c r="K571" s="424"/>
      <c r="L571" s="424"/>
      <c r="M571" s="424"/>
    </row>
    <row r="572" spans="1:13">
      <c r="A572" s="421" t="s">
        <v>191</v>
      </c>
      <c r="B572" s="421"/>
      <c r="C572" s="421"/>
      <c r="D572" s="421"/>
      <c r="E572" s="421"/>
      <c r="F572" s="421"/>
      <c r="G572" s="421"/>
      <c r="H572" s="421"/>
      <c r="I572" s="421"/>
      <c r="J572" s="421"/>
      <c r="K572" s="421"/>
      <c r="L572" s="421"/>
      <c r="M572" s="421"/>
    </row>
    <row r="573" spans="1:13">
      <c r="A573" s="421" t="s">
        <v>605</v>
      </c>
      <c r="B573" s="421"/>
      <c r="C573" s="421"/>
      <c r="D573" s="421"/>
      <c r="E573" s="421"/>
      <c r="F573" s="421"/>
      <c r="G573" s="421"/>
      <c r="H573" s="421"/>
      <c r="I573" s="421"/>
      <c r="J573" s="421"/>
      <c r="K573" s="421"/>
      <c r="L573" s="421"/>
      <c r="M573" s="421"/>
    </row>
    <row r="574" spans="1:13">
      <c r="A574" s="425"/>
      <c r="B574" s="425"/>
      <c r="C574" s="425"/>
      <c r="D574" s="425"/>
      <c r="E574" s="425"/>
      <c r="F574" s="425"/>
      <c r="G574" s="425"/>
      <c r="H574" s="425"/>
      <c r="I574" s="425"/>
      <c r="J574" s="425"/>
      <c r="K574" s="425"/>
      <c r="L574" s="425"/>
      <c r="M574" s="425"/>
    </row>
    <row r="575" spans="1:13">
      <c r="A575" s="423" t="s">
        <v>170</v>
      </c>
      <c r="B575" s="423"/>
      <c r="C575" s="423"/>
      <c r="D575" s="423"/>
      <c r="E575" s="423"/>
      <c r="F575" s="423"/>
      <c r="G575" s="423"/>
      <c r="H575" s="423"/>
      <c r="I575" s="423"/>
      <c r="J575" s="423"/>
      <c r="K575" s="423"/>
      <c r="L575" s="423"/>
      <c r="M575" s="423"/>
    </row>
    <row r="576" spans="1:13">
      <c r="A576" s="423" t="s">
        <v>402</v>
      </c>
      <c r="B576" s="423"/>
      <c r="C576" s="423"/>
      <c r="D576" s="423"/>
      <c r="E576" s="423"/>
      <c r="F576" s="423"/>
      <c r="G576" s="423"/>
      <c r="H576" s="423"/>
      <c r="I576" s="423"/>
      <c r="J576" s="423"/>
      <c r="K576" s="423"/>
      <c r="L576" s="423"/>
      <c r="M576" s="423"/>
    </row>
    <row r="577" spans="1:13">
      <c r="A577" s="425" t="s">
        <v>1037</v>
      </c>
      <c r="B577" s="425"/>
      <c r="C577" s="425"/>
      <c r="D577" s="425"/>
      <c r="E577" s="425"/>
      <c r="F577" s="425"/>
      <c r="G577" s="425"/>
      <c r="H577" s="425"/>
      <c r="I577" s="425"/>
      <c r="J577" s="425"/>
      <c r="K577" s="425"/>
      <c r="L577" s="425"/>
      <c r="M577" s="425"/>
    </row>
    <row r="578" spans="1:13">
      <c r="A578" s="425" t="s">
        <v>1227</v>
      </c>
      <c r="B578" s="425"/>
      <c r="C578" s="425"/>
      <c r="D578" s="425"/>
      <c r="E578" s="425"/>
      <c r="F578" s="425"/>
      <c r="G578" s="425"/>
      <c r="H578" s="425"/>
      <c r="I578" s="425"/>
      <c r="J578" s="425"/>
      <c r="K578" s="425"/>
      <c r="L578" s="425"/>
      <c r="M578" s="425"/>
    </row>
    <row r="579" spans="1:13">
      <c r="A579" s="425" t="s">
        <v>1228</v>
      </c>
      <c r="B579" s="425"/>
      <c r="C579" s="425"/>
      <c r="D579" s="425"/>
      <c r="E579" s="425"/>
      <c r="F579" s="425"/>
      <c r="G579" s="425"/>
      <c r="H579" s="425"/>
      <c r="I579" s="425"/>
      <c r="J579" s="425"/>
      <c r="K579" s="425"/>
      <c r="L579" s="425"/>
      <c r="M579" s="425"/>
    </row>
    <row r="580" spans="1:13">
      <c r="A580" s="425" t="s">
        <v>1229</v>
      </c>
      <c r="B580" s="425"/>
      <c r="C580" s="425"/>
      <c r="D580" s="425"/>
      <c r="E580" s="425"/>
      <c r="F580" s="425"/>
      <c r="G580" s="425"/>
      <c r="H580" s="425"/>
      <c r="I580" s="425"/>
      <c r="J580" s="425"/>
      <c r="K580" s="425"/>
      <c r="L580" s="425"/>
      <c r="M580" s="425"/>
    </row>
    <row r="581" spans="1:13">
      <c r="A581" s="426" t="s">
        <v>1230</v>
      </c>
      <c r="B581" s="426"/>
      <c r="C581" s="426"/>
      <c r="D581" s="426"/>
      <c r="E581" s="426"/>
      <c r="F581" s="426"/>
      <c r="G581" s="426"/>
      <c r="H581" s="426"/>
      <c r="I581" s="426"/>
      <c r="J581" s="426"/>
      <c r="K581" s="426"/>
      <c r="L581" s="426"/>
      <c r="M581" s="426"/>
    </row>
    <row r="582" spans="1:13">
      <c r="A582" s="426" t="s">
        <v>1231</v>
      </c>
      <c r="B582" s="426"/>
      <c r="C582" s="426"/>
      <c r="D582" s="426"/>
      <c r="E582" s="426"/>
      <c r="F582" s="426"/>
      <c r="G582" s="426"/>
      <c r="H582" s="426"/>
      <c r="I582" s="426"/>
      <c r="J582" s="426"/>
      <c r="K582" s="426"/>
      <c r="L582" s="426"/>
      <c r="M582" s="426"/>
    </row>
    <row r="583" spans="1:13">
      <c r="A583" s="426" t="s">
        <v>1232</v>
      </c>
      <c r="B583" s="426"/>
      <c r="C583" s="426"/>
      <c r="D583" s="426"/>
      <c r="E583" s="426"/>
      <c r="F583" s="426"/>
      <c r="G583" s="426"/>
      <c r="H583" s="426"/>
      <c r="I583" s="426"/>
      <c r="J583" s="426"/>
      <c r="K583" s="426"/>
      <c r="L583" s="426"/>
      <c r="M583" s="426"/>
    </row>
    <row r="584" spans="1:13">
      <c r="A584" s="425" t="s">
        <v>74</v>
      </c>
      <c r="B584" s="425"/>
      <c r="C584" s="425"/>
      <c r="D584" s="425"/>
      <c r="E584" s="425"/>
      <c r="F584" s="425"/>
      <c r="G584" s="425"/>
      <c r="H584" s="425"/>
      <c r="I584" s="425"/>
      <c r="J584" s="425"/>
      <c r="K584" s="425"/>
      <c r="L584" s="425"/>
      <c r="M584" s="425"/>
    </row>
    <row r="585" spans="1:13">
      <c r="A585" s="425" t="s">
        <v>273</v>
      </c>
      <c r="B585" s="425"/>
      <c r="C585" s="425"/>
      <c r="D585" s="425"/>
      <c r="E585" s="425"/>
      <c r="F585" s="425"/>
      <c r="G585" s="425"/>
      <c r="H585" s="425"/>
      <c r="I585" s="425"/>
      <c r="J585" s="425"/>
      <c r="K585" s="425"/>
      <c r="L585" s="425"/>
      <c r="M585" s="425"/>
    </row>
    <row r="586" spans="1:13">
      <c r="A586" s="425" t="s">
        <v>309</v>
      </c>
      <c r="B586" s="425"/>
      <c r="C586" s="425"/>
      <c r="D586" s="425"/>
      <c r="E586" s="425"/>
      <c r="F586" s="425"/>
      <c r="G586" s="425"/>
      <c r="H586" s="425"/>
      <c r="I586" s="425"/>
      <c r="J586" s="425"/>
      <c r="K586" s="425"/>
      <c r="L586" s="425"/>
      <c r="M586" s="425"/>
    </row>
    <row r="587" spans="1:13">
      <c r="A587" s="425" t="s">
        <v>469</v>
      </c>
      <c r="B587" s="425"/>
      <c r="C587" s="425"/>
      <c r="D587" s="425"/>
      <c r="E587" s="425"/>
      <c r="F587" s="425"/>
      <c r="G587" s="425"/>
      <c r="H587" s="425"/>
      <c r="I587" s="425"/>
      <c r="J587" s="425"/>
      <c r="K587" s="425"/>
      <c r="L587" s="425"/>
      <c r="M587" s="425"/>
    </row>
    <row r="588" spans="1:13">
      <c r="A588" s="425" t="s">
        <v>606</v>
      </c>
      <c r="B588" s="425"/>
      <c r="C588" s="425"/>
      <c r="D588" s="425"/>
      <c r="E588" s="425"/>
      <c r="F588" s="425"/>
      <c r="G588" s="425"/>
      <c r="H588" s="425"/>
      <c r="I588" s="425"/>
      <c r="J588" s="425"/>
      <c r="K588" s="425"/>
      <c r="L588" s="425"/>
      <c r="M588" s="425"/>
    </row>
    <row r="589" spans="1:13">
      <c r="A589" s="425" t="s">
        <v>607</v>
      </c>
      <c r="B589" s="425"/>
      <c r="C589" s="425"/>
      <c r="D589" s="425"/>
      <c r="E589" s="425"/>
      <c r="F589" s="425"/>
      <c r="G589" s="425"/>
      <c r="H589" s="425"/>
      <c r="I589" s="425"/>
      <c r="J589" s="425"/>
      <c r="K589" s="425"/>
      <c r="L589" s="425"/>
      <c r="M589" s="425"/>
    </row>
    <row r="590" spans="1:13">
      <c r="A590" s="425" t="s">
        <v>608</v>
      </c>
      <c r="B590" s="425"/>
      <c r="C590" s="425"/>
      <c r="D590" s="425"/>
      <c r="E590" s="425"/>
      <c r="F590" s="425"/>
      <c r="G590" s="425"/>
      <c r="H590" s="425"/>
      <c r="I590" s="425"/>
      <c r="J590" s="425"/>
      <c r="K590" s="425"/>
      <c r="L590" s="425"/>
      <c r="M590" s="425"/>
    </row>
    <row r="591" spans="1:13">
      <c r="A591" s="425" t="s">
        <v>475</v>
      </c>
      <c r="B591" s="425"/>
      <c r="C591" s="425"/>
      <c r="D591" s="425"/>
      <c r="E591" s="425"/>
      <c r="F591" s="425"/>
      <c r="G591" s="425"/>
      <c r="H591" s="425"/>
      <c r="I591" s="425"/>
      <c r="J591" s="425"/>
      <c r="K591" s="425"/>
      <c r="L591" s="425"/>
      <c r="M591" s="425"/>
    </row>
    <row r="592" spans="1:13">
      <c r="A592" s="425" t="s">
        <v>166</v>
      </c>
      <c r="B592" s="425"/>
      <c r="C592" s="425"/>
      <c r="D592" s="425"/>
      <c r="E592" s="425"/>
      <c r="F592" s="425"/>
      <c r="G592" s="425"/>
      <c r="H592" s="425"/>
      <c r="I592" s="425"/>
      <c r="J592" s="425"/>
      <c r="K592" s="425"/>
      <c r="L592" s="425"/>
      <c r="M592" s="425"/>
    </row>
    <row r="593" spans="1:13">
      <c r="A593" s="425" t="s">
        <v>739</v>
      </c>
      <c r="B593" s="425"/>
      <c r="C593" s="425"/>
      <c r="D593" s="425"/>
      <c r="E593" s="425"/>
      <c r="F593" s="425"/>
      <c r="G593" s="425"/>
      <c r="H593" s="425"/>
      <c r="I593" s="425"/>
      <c r="J593" s="425"/>
      <c r="K593" s="425"/>
      <c r="L593" s="425"/>
      <c r="M593" s="425"/>
    </row>
    <row r="594" spans="1:13">
      <c r="A594" s="425" t="s">
        <v>1121</v>
      </c>
      <c r="B594" s="425"/>
      <c r="C594" s="425"/>
      <c r="D594" s="425"/>
      <c r="E594" s="425"/>
      <c r="F594" s="425"/>
      <c r="G594" s="425"/>
      <c r="H594" s="425"/>
      <c r="I594" s="425"/>
      <c r="J594" s="425"/>
      <c r="K594" s="425"/>
      <c r="L594" s="425"/>
      <c r="M594" s="425"/>
    </row>
    <row r="595" spans="1:13">
      <c r="A595" s="425" t="s">
        <v>740</v>
      </c>
      <c r="B595" s="425"/>
      <c r="C595" s="425"/>
      <c r="D595" s="425"/>
      <c r="E595" s="425"/>
      <c r="F595" s="425"/>
      <c r="G595" s="425"/>
      <c r="H595" s="425"/>
      <c r="I595" s="425"/>
      <c r="J595" s="425"/>
      <c r="K595" s="425"/>
      <c r="L595" s="425"/>
      <c r="M595" s="425"/>
    </row>
    <row r="596" spans="1:13">
      <c r="A596" s="441" t="s">
        <v>377</v>
      </c>
      <c r="B596" s="441"/>
      <c r="C596" s="441"/>
      <c r="D596" s="441"/>
      <c r="E596" s="441"/>
      <c r="F596" s="441"/>
      <c r="G596" s="441"/>
      <c r="H596" s="441"/>
      <c r="I596" s="441"/>
      <c r="J596" s="441"/>
      <c r="K596" s="441"/>
      <c r="L596" s="441"/>
      <c r="M596" s="441"/>
    </row>
    <row r="597" spans="1:13">
      <c r="A597" s="425" t="s">
        <v>546</v>
      </c>
      <c r="B597" s="425"/>
      <c r="C597" s="425"/>
      <c r="D597" s="425"/>
      <c r="E597" s="425"/>
      <c r="F597" s="425"/>
      <c r="G597" s="425"/>
      <c r="H597" s="425"/>
      <c r="I597" s="425"/>
      <c r="J597" s="425"/>
      <c r="K597" s="425"/>
      <c r="L597" s="425"/>
      <c r="M597" s="425"/>
    </row>
    <row r="598" spans="1:13">
      <c r="A598" s="425" t="s">
        <v>375</v>
      </c>
      <c r="B598" s="425"/>
      <c r="C598" s="425"/>
      <c r="D598" s="425"/>
      <c r="E598" s="425"/>
      <c r="F598" s="425"/>
      <c r="G598" s="425"/>
      <c r="H598" s="425"/>
      <c r="I598" s="425"/>
      <c r="J598" s="425"/>
      <c r="K598" s="425"/>
      <c r="L598" s="425"/>
      <c r="M598" s="425"/>
    </row>
    <row r="599" spans="1:13">
      <c r="A599" s="425" t="s">
        <v>189</v>
      </c>
      <c r="B599" s="425"/>
      <c r="C599" s="425"/>
      <c r="D599" s="425"/>
      <c r="E599" s="425"/>
      <c r="F599" s="425"/>
      <c r="G599" s="425"/>
      <c r="H599" s="425"/>
      <c r="I599" s="425"/>
      <c r="J599" s="425"/>
      <c r="K599" s="425"/>
      <c r="L599" s="425"/>
      <c r="M599" s="425"/>
    </row>
    <row r="600" spans="1:13">
      <c r="A600" s="425"/>
      <c r="B600" s="425"/>
      <c r="C600" s="425"/>
      <c r="D600" s="425"/>
      <c r="E600" s="425"/>
      <c r="F600" s="425"/>
      <c r="G600" s="425"/>
      <c r="H600" s="425"/>
      <c r="I600" s="425"/>
      <c r="J600" s="425"/>
      <c r="K600" s="425"/>
      <c r="L600" s="425"/>
      <c r="M600" s="425"/>
    </row>
    <row r="601" spans="1:13">
      <c r="A601" s="423" t="s">
        <v>190</v>
      </c>
      <c r="B601" s="423"/>
      <c r="C601" s="423"/>
      <c r="D601" s="423"/>
      <c r="E601" s="423"/>
      <c r="F601" s="423"/>
      <c r="G601" s="423"/>
      <c r="H601" s="423"/>
      <c r="I601" s="423"/>
      <c r="J601" s="423"/>
      <c r="K601" s="423"/>
      <c r="L601" s="423"/>
      <c r="M601" s="423"/>
    </row>
    <row r="602" spans="1:13">
      <c r="A602" s="423" t="s">
        <v>376</v>
      </c>
      <c r="B602" s="423"/>
      <c r="C602" s="423"/>
      <c r="D602" s="423"/>
      <c r="E602" s="423"/>
      <c r="F602" s="423"/>
      <c r="G602" s="423"/>
      <c r="H602" s="423"/>
      <c r="I602" s="423"/>
      <c r="J602" s="423"/>
      <c r="K602" s="423"/>
      <c r="L602" s="423"/>
      <c r="M602" s="423"/>
    </row>
    <row r="603" spans="1:13">
      <c r="A603" s="425" t="s">
        <v>386</v>
      </c>
      <c r="B603" s="425"/>
      <c r="C603" s="425"/>
      <c r="D603" s="425"/>
      <c r="E603" s="425"/>
      <c r="F603" s="425"/>
      <c r="G603" s="425"/>
      <c r="H603" s="425"/>
      <c r="I603" s="425"/>
      <c r="J603" s="425"/>
      <c r="K603" s="425"/>
      <c r="L603" s="425"/>
      <c r="M603" s="425"/>
    </row>
    <row r="604" spans="1:13">
      <c r="A604" s="425" t="s">
        <v>167</v>
      </c>
      <c r="B604" s="425"/>
      <c r="C604" s="425"/>
      <c r="D604" s="425"/>
      <c r="E604" s="425"/>
      <c r="F604" s="425"/>
      <c r="G604" s="425"/>
      <c r="H604" s="425"/>
      <c r="I604" s="425"/>
      <c r="J604" s="425"/>
      <c r="K604" s="425"/>
      <c r="L604" s="425"/>
      <c r="M604" s="425"/>
    </row>
    <row r="605" spans="1:13">
      <c r="A605" s="425" t="s">
        <v>101</v>
      </c>
      <c r="B605" s="425"/>
      <c r="C605" s="425"/>
      <c r="D605" s="425"/>
      <c r="E605" s="425"/>
      <c r="F605" s="425"/>
      <c r="G605" s="425"/>
      <c r="H605" s="425"/>
      <c r="I605" s="425"/>
      <c r="J605" s="425"/>
      <c r="K605" s="425"/>
      <c r="L605" s="425"/>
      <c r="M605" s="425"/>
    </row>
    <row r="606" spans="1:13">
      <c r="A606" s="425" t="s">
        <v>102</v>
      </c>
      <c r="B606" s="425"/>
      <c r="C606" s="425"/>
      <c r="D606" s="425"/>
      <c r="E606" s="425"/>
      <c r="F606" s="425"/>
      <c r="G606" s="425"/>
      <c r="H606" s="425"/>
      <c r="I606" s="425"/>
      <c r="J606" s="425"/>
      <c r="K606" s="425"/>
      <c r="L606" s="425"/>
      <c r="M606" s="425"/>
    </row>
    <row r="607" spans="1:13">
      <c r="A607" s="425" t="s">
        <v>611</v>
      </c>
      <c r="B607" s="425"/>
      <c r="C607" s="425"/>
      <c r="D607" s="425"/>
      <c r="E607" s="425"/>
      <c r="F607" s="425"/>
      <c r="G607" s="425"/>
      <c r="H607" s="425"/>
      <c r="I607" s="425"/>
      <c r="J607" s="425"/>
      <c r="K607" s="425"/>
      <c r="L607" s="425"/>
      <c r="M607" s="425"/>
    </row>
    <row r="608" spans="1:13">
      <c r="A608" s="425" t="s">
        <v>103</v>
      </c>
      <c r="B608" s="425"/>
      <c r="C608" s="425"/>
      <c r="D608" s="425"/>
      <c r="E608" s="425"/>
      <c r="F608" s="425"/>
      <c r="G608" s="425"/>
      <c r="H608" s="425"/>
      <c r="I608" s="425"/>
      <c r="J608" s="425"/>
      <c r="K608" s="425"/>
      <c r="L608" s="425"/>
      <c r="M608" s="425"/>
    </row>
    <row r="609" spans="1:13">
      <c r="A609" s="425" t="s">
        <v>1122</v>
      </c>
      <c r="B609" s="425"/>
      <c r="C609" s="425"/>
      <c r="D609" s="425"/>
      <c r="E609" s="425"/>
      <c r="F609" s="425"/>
      <c r="G609" s="425"/>
      <c r="H609" s="425"/>
      <c r="I609" s="425"/>
      <c r="J609" s="425"/>
      <c r="K609" s="425"/>
      <c r="L609" s="425"/>
      <c r="M609" s="425"/>
    </row>
    <row r="610" spans="1:13">
      <c r="A610" s="425" t="s">
        <v>11</v>
      </c>
      <c r="B610" s="425"/>
      <c r="C610" s="425"/>
      <c r="D610" s="425"/>
      <c r="E610" s="425"/>
      <c r="F610" s="425"/>
      <c r="G610" s="425"/>
      <c r="H610" s="425"/>
      <c r="I610" s="425"/>
      <c r="J610" s="425"/>
      <c r="K610" s="425"/>
      <c r="L610" s="425"/>
      <c r="M610" s="425"/>
    </row>
    <row r="611" spans="1:13">
      <c r="A611" s="441" t="s">
        <v>530</v>
      </c>
      <c r="B611" s="441"/>
      <c r="C611" s="441"/>
      <c r="D611" s="441"/>
      <c r="E611" s="441"/>
      <c r="F611" s="441"/>
      <c r="G611" s="441"/>
      <c r="H611" s="441"/>
      <c r="I611" s="441"/>
      <c r="J611" s="441"/>
      <c r="K611" s="441"/>
      <c r="L611" s="441"/>
      <c r="M611" s="441"/>
    </row>
    <row r="612" spans="1:13">
      <c r="A612" s="423"/>
      <c r="B612" s="423"/>
      <c r="C612" s="423"/>
      <c r="D612" s="423"/>
      <c r="E612" s="423"/>
      <c r="F612" s="423"/>
      <c r="G612" s="423"/>
      <c r="H612" s="423"/>
      <c r="I612" s="423"/>
      <c r="J612" s="423"/>
      <c r="K612" s="423"/>
      <c r="L612" s="423"/>
      <c r="M612" s="423"/>
    </row>
    <row r="613" spans="1:13">
      <c r="A613" s="424" t="s">
        <v>12</v>
      </c>
      <c r="B613" s="424"/>
      <c r="C613" s="424"/>
      <c r="D613" s="424"/>
      <c r="E613" s="424"/>
      <c r="F613" s="424"/>
      <c r="G613" s="424"/>
      <c r="H613" s="424"/>
      <c r="I613" s="424"/>
      <c r="J613" s="424"/>
      <c r="K613" s="424"/>
      <c r="L613" s="424"/>
      <c r="M613" s="424"/>
    </row>
    <row r="614" spans="1:13">
      <c r="A614" s="424" t="s">
        <v>421</v>
      </c>
      <c r="B614" s="424"/>
      <c r="C614" s="424"/>
      <c r="D614" s="424"/>
      <c r="E614" s="424"/>
      <c r="F614" s="424"/>
      <c r="G614" s="424"/>
      <c r="H614" s="424"/>
      <c r="I614" s="424"/>
      <c r="J614" s="424"/>
      <c r="K614" s="424"/>
      <c r="L614" s="424"/>
      <c r="M614" s="424"/>
    </row>
    <row r="615" spans="1:13">
      <c r="A615" s="421" t="s">
        <v>422</v>
      </c>
      <c r="B615" s="421"/>
      <c r="C615" s="421"/>
      <c r="D615" s="421"/>
      <c r="E615" s="421"/>
      <c r="F615" s="421"/>
      <c r="G615" s="421"/>
      <c r="H615" s="421"/>
      <c r="I615" s="421"/>
      <c r="J615" s="421"/>
      <c r="K615" s="421"/>
      <c r="L615" s="421"/>
      <c r="M615" s="421"/>
    </row>
    <row r="616" spans="1:13">
      <c r="A616" s="115"/>
      <c r="B616" s="137" t="s">
        <v>882</v>
      </c>
      <c r="C616" s="115" t="s">
        <v>9</v>
      </c>
      <c r="D616" s="115"/>
      <c r="E616" s="115"/>
      <c r="F616" s="115"/>
      <c r="G616" s="115" t="s">
        <v>10</v>
      </c>
      <c r="H616" s="115"/>
      <c r="I616" s="115"/>
      <c r="J616" s="115"/>
      <c r="K616" s="115"/>
      <c r="L616" s="115"/>
      <c r="M616" s="115"/>
    </row>
    <row r="617" spans="1:13">
      <c r="A617" s="115"/>
      <c r="B617" s="137" t="s">
        <v>881</v>
      </c>
      <c r="C617" s="115" t="s">
        <v>9</v>
      </c>
      <c r="D617" s="115"/>
      <c r="E617" s="138"/>
      <c r="F617" s="115"/>
      <c r="G617" s="115" t="s">
        <v>10</v>
      </c>
      <c r="H617" s="115"/>
      <c r="I617" s="115"/>
      <c r="J617" s="115"/>
      <c r="K617" s="115"/>
      <c r="L617" s="115"/>
      <c r="M617" s="115"/>
    </row>
    <row r="618" spans="1:13">
      <c r="A618" s="421" t="s">
        <v>582</v>
      </c>
      <c r="B618" s="421"/>
      <c r="C618" s="421"/>
      <c r="D618" s="421"/>
      <c r="E618" s="421"/>
      <c r="F618" s="421"/>
      <c r="G618" s="421"/>
      <c r="H618" s="421"/>
      <c r="I618" s="421"/>
      <c r="J618" s="421"/>
      <c r="K618" s="421"/>
      <c r="L618" s="421"/>
      <c r="M618" s="421"/>
    </row>
    <row r="619" spans="1:13">
      <c r="A619" s="115"/>
      <c r="B619" s="137" t="s">
        <v>882</v>
      </c>
      <c r="C619" s="115" t="s">
        <v>9</v>
      </c>
      <c r="D619" s="115"/>
      <c r="E619" s="115"/>
      <c r="F619" s="115"/>
      <c r="G619" s="115" t="s">
        <v>10</v>
      </c>
      <c r="H619" s="115"/>
      <c r="I619" s="115"/>
      <c r="J619" s="115"/>
      <c r="K619" s="115"/>
      <c r="L619" s="115"/>
      <c r="M619" s="115"/>
    </row>
    <row r="620" spans="1:13">
      <c r="A620" s="115"/>
      <c r="B620" s="137" t="s">
        <v>881</v>
      </c>
      <c r="C620" s="115" t="s">
        <v>9</v>
      </c>
      <c r="D620" s="115"/>
      <c r="E620" s="138"/>
      <c r="F620" s="115"/>
      <c r="G620" s="115" t="s">
        <v>10</v>
      </c>
      <c r="H620" s="115"/>
      <c r="I620" s="115"/>
      <c r="J620" s="115"/>
      <c r="K620" s="115"/>
      <c r="L620" s="115"/>
      <c r="M620" s="115"/>
    </row>
    <row r="621" spans="1:13">
      <c r="A621" s="421" t="s">
        <v>385</v>
      </c>
      <c r="B621" s="421"/>
      <c r="C621" s="421"/>
      <c r="D621" s="421"/>
      <c r="E621" s="421"/>
      <c r="F621" s="421"/>
      <c r="G621" s="421"/>
      <c r="H621" s="421"/>
      <c r="I621" s="421"/>
      <c r="J621" s="421"/>
      <c r="K621" s="421"/>
      <c r="L621" s="421"/>
      <c r="M621" s="421"/>
    </row>
    <row r="622" spans="1:13">
      <c r="A622" s="421" t="s">
        <v>760</v>
      </c>
      <c r="B622" s="421"/>
      <c r="C622" s="421"/>
      <c r="D622" s="421"/>
      <c r="E622" s="421"/>
      <c r="F622" s="421"/>
      <c r="G622" s="421"/>
      <c r="H622" s="421"/>
      <c r="I622" s="421"/>
      <c r="J622" s="421"/>
      <c r="K622" s="421"/>
      <c r="L622" s="421"/>
      <c r="M622" s="421"/>
    </row>
    <row r="623" spans="1:13">
      <c r="A623" s="440"/>
      <c r="B623" s="440"/>
      <c r="C623" s="440"/>
      <c r="D623" s="440"/>
      <c r="E623" s="440"/>
      <c r="F623" s="440"/>
      <c r="G623" s="440"/>
      <c r="H623" s="440"/>
      <c r="I623" s="440"/>
      <c r="J623" s="440"/>
      <c r="K623" s="440"/>
      <c r="L623" s="440"/>
      <c r="M623" s="440"/>
    </row>
    <row r="624" spans="1:13">
      <c r="A624" s="424" t="s">
        <v>767</v>
      </c>
      <c r="B624" s="424"/>
      <c r="C624" s="424"/>
      <c r="D624" s="424"/>
      <c r="E624" s="424"/>
      <c r="F624" s="424"/>
      <c r="G624" s="424"/>
      <c r="H624" s="424"/>
      <c r="I624" s="424"/>
      <c r="J624" s="424"/>
      <c r="K624" s="424"/>
      <c r="L624" s="424"/>
      <c r="M624" s="424"/>
    </row>
    <row r="625" spans="1:13">
      <c r="A625" s="424" t="s">
        <v>777</v>
      </c>
      <c r="B625" s="424"/>
      <c r="C625" s="424"/>
      <c r="D625" s="424"/>
      <c r="E625" s="424"/>
      <c r="F625" s="424"/>
      <c r="G625" s="424"/>
      <c r="H625" s="424"/>
      <c r="I625" s="424"/>
      <c r="J625" s="424"/>
      <c r="K625" s="424"/>
      <c r="L625" s="424"/>
      <c r="M625" s="424"/>
    </row>
    <row r="626" spans="1:13">
      <c r="A626" s="421" t="s">
        <v>778</v>
      </c>
      <c r="B626" s="421"/>
      <c r="C626" s="421"/>
      <c r="D626" s="421"/>
      <c r="E626" s="421"/>
      <c r="F626" s="421"/>
      <c r="G626" s="421"/>
      <c r="H626" s="421"/>
      <c r="I626" s="421"/>
      <c r="J626" s="421"/>
      <c r="K626" s="421"/>
      <c r="L626" s="421"/>
      <c r="M626" s="421"/>
    </row>
    <row r="627" spans="1:13">
      <c r="A627" s="421" t="s">
        <v>779</v>
      </c>
      <c r="B627" s="421"/>
      <c r="C627" s="421"/>
      <c r="D627" s="421"/>
      <c r="E627" s="421"/>
      <c r="F627" s="421"/>
      <c r="G627" s="421"/>
      <c r="H627" s="421"/>
      <c r="I627" s="421"/>
      <c r="J627" s="421"/>
      <c r="K627" s="421"/>
      <c r="L627" s="421"/>
      <c r="M627" s="421"/>
    </row>
    <row r="628" spans="1:13">
      <c r="A628" s="421" t="s">
        <v>780</v>
      </c>
      <c r="B628" s="421"/>
      <c r="C628" s="421"/>
      <c r="D628" s="421"/>
      <c r="E628" s="421"/>
      <c r="F628" s="421"/>
      <c r="G628" s="421"/>
      <c r="H628" s="421"/>
      <c r="I628" s="421"/>
      <c r="J628" s="421"/>
      <c r="K628" s="421"/>
      <c r="L628" s="421"/>
      <c r="M628" s="421"/>
    </row>
    <row r="629" spans="1:13">
      <c r="A629" s="421" t="s">
        <v>781</v>
      </c>
      <c r="B629" s="421"/>
      <c r="C629" s="421"/>
      <c r="D629" s="421"/>
      <c r="E629" s="421"/>
      <c r="F629" s="421"/>
      <c r="G629" s="421"/>
      <c r="H629" s="421"/>
      <c r="I629" s="421"/>
      <c r="J629" s="421"/>
      <c r="K629" s="421"/>
      <c r="L629" s="421"/>
      <c r="M629" s="421"/>
    </row>
    <row r="630" spans="1:13">
      <c r="A630" s="421" t="s">
        <v>782</v>
      </c>
      <c r="B630" s="421"/>
      <c r="C630" s="421"/>
      <c r="D630" s="421"/>
      <c r="E630" s="421"/>
      <c r="F630" s="421"/>
      <c r="G630" s="421"/>
      <c r="H630" s="421"/>
      <c r="I630" s="421"/>
      <c r="J630" s="421"/>
      <c r="K630" s="421"/>
      <c r="L630" s="421"/>
      <c r="M630" s="421"/>
    </row>
    <row r="631" spans="1:13">
      <c r="A631" s="421" t="s">
        <v>783</v>
      </c>
      <c r="B631" s="421"/>
      <c r="C631" s="421"/>
      <c r="D631" s="421"/>
      <c r="E631" s="421"/>
      <c r="F631" s="421"/>
      <c r="G631" s="421"/>
      <c r="H631" s="421"/>
      <c r="I631" s="421"/>
      <c r="J631" s="421"/>
      <c r="K631" s="421"/>
      <c r="L631" s="421"/>
      <c r="M631" s="421"/>
    </row>
    <row r="632" spans="1:13">
      <c r="A632" s="421" t="s">
        <v>784</v>
      </c>
      <c r="B632" s="421"/>
      <c r="C632" s="421"/>
      <c r="D632" s="421"/>
      <c r="E632" s="421"/>
      <c r="F632" s="421"/>
      <c r="G632" s="421"/>
      <c r="H632" s="421"/>
      <c r="I632" s="421"/>
      <c r="J632" s="421"/>
      <c r="K632" s="421"/>
      <c r="L632" s="421"/>
      <c r="M632" s="421"/>
    </row>
    <row r="633" spans="1:13">
      <c r="A633" s="421" t="s">
        <v>768</v>
      </c>
      <c r="B633" s="421"/>
      <c r="C633" s="421"/>
      <c r="D633" s="421"/>
      <c r="E633" s="421"/>
      <c r="F633" s="421"/>
      <c r="G633" s="421"/>
      <c r="H633" s="421"/>
      <c r="I633" s="421"/>
      <c r="J633" s="421"/>
      <c r="K633" s="421"/>
      <c r="L633" s="421"/>
      <c r="M633" s="421"/>
    </row>
    <row r="634" spans="1:13">
      <c r="A634" s="421" t="s">
        <v>1265</v>
      </c>
      <c r="B634" s="421"/>
      <c r="C634" s="421"/>
      <c r="D634" s="421"/>
      <c r="E634" s="421"/>
      <c r="F634" s="421"/>
      <c r="G634" s="421"/>
      <c r="H634" s="421"/>
      <c r="I634" s="421"/>
      <c r="J634" s="421"/>
      <c r="K634" s="421"/>
      <c r="L634" s="421"/>
      <c r="M634" s="421"/>
    </row>
    <row r="635" spans="1:13">
      <c r="A635" s="421" t="s">
        <v>769</v>
      </c>
      <c r="B635" s="421"/>
      <c r="C635" s="421"/>
      <c r="D635" s="421"/>
      <c r="E635" s="421"/>
      <c r="F635" s="421"/>
      <c r="G635" s="421"/>
      <c r="H635" s="421"/>
      <c r="I635" s="421"/>
      <c r="J635" s="421"/>
      <c r="K635" s="421"/>
      <c r="L635" s="421"/>
      <c r="M635" s="421"/>
    </row>
    <row r="636" spans="1:13">
      <c r="A636" s="421" t="s">
        <v>770</v>
      </c>
      <c r="B636" s="421"/>
      <c r="C636" s="421"/>
      <c r="D636" s="421"/>
      <c r="E636" s="421"/>
      <c r="F636" s="421"/>
      <c r="G636" s="421"/>
      <c r="H636" s="421"/>
      <c r="I636" s="421"/>
      <c r="J636" s="421"/>
      <c r="K636" s="421"/>
      <c r="L636" s="421"/>
      <c r="M636" s="421"/>
    </row>
    <row r="637" spans="1:13">
      <c r="A637" s="421" t="s">
        <v>771</v>
      </c>
      <c r="B637" s="421"/>
      <c r="C637" s="421"/>
      <c r="D637" s="421"/>
      <c r="E637" s="421"/>
      <c r="F637" s="421"/>
      <c r="G637" s="421"/>
      <c r="H637" s="421"/>
      <c r="I637" s="421"/>
      <c r="J637" s="421"/>
      <c r="K637" s="421"/>
      <c r="L637" s="421"/>
      <c r="M637" s="421"/>
    </row>
    <row r="638" spans="1:13">
      <c r="A638" s="421" t="s">
        <v>772</v>
      </c>
      <c r="B638" s="421"/>
      <c r="C638" s="421"/>
      <c r="D638" s="421"/>
      <c r="E638" s="421"/>
      <c r="F638" s="421"/>
      <c r="G638" s="421"/>
      <c r="H638" s="421"/>
      <c r="I638" s="421"/>
      <c r="J638" s="421"/>
      <c r="K638" s="421"/>
      <c r="L638" s="421"/>
      <c r="M638" s="421"/>
    </row>
    <row r="639" spans="1:13">
      <c r="A639" s="421" t="s">
        <v>773</v>
      </c>
      <c r="B639" s="421"/>
      <c r="C639" s="421"/>
      <c r="D639" s="421"/>
      <c r="E639" s="421"/>
      <c r="F639" s="421"/>
      <c r="G639" s="421"/>
      <c r="H639" s="421"/>
      <c r="I639" s="421"/>
      <c r="J639" s="421"/>
      <c r="K639" s="421"/>
      <c r="L639" s="421"/>
      <c r="M639" s="421"/>
    </row>
    <row r="640" spans="1:13">
      <c r="A640" s="421" t="s">
        <v>548</v>
      </c>
      <c r="B640" s="421"/>
      <c r="C640" s="421"/>
      <c r="D640" s="421"/>
      <c r="E640" s="421"/>
      <c r="F640" s="421"/>
      <c r="G640" s="421"/>
      <c r="H640" s="421"/>
      <c r="I640" s="421"/>
      <c r="J640" s="421"/>
      <c r="K640" s="421"/>
      <c r="L640" s="421"/>
      <c r="M640" s="421"/>
    </row>
    <row r="641" spans="1:13">
      <c r="A641" s="421" t="s">
        <v>549</v>
      </c>
      <c r="B641" s="421"/>
      <c r="C641" s="421"/>
      <c r="D641" s="421"/>
      <c r="E641" s="421"/>
      <c r="F641" s="421"/>
      <c r="G641" s="421"/>
      <c r="H641" s="421"/>
      <c r="I641" s="421"/>
      <c r="J641" s="421"/>
      <c r="K641" s="421"/>
      <c r="L641" s="421"/>
      <c r="M641" s="421"/>
    </row>
    <row r="642" spans="1:13">
      <c r="A642" s="421" t="s">
        <v>774</v>
      </c>
      <c r="B642" s="421"/>
      <c r="C642" s="421"/>
      <c r="D642" s="421"/>
      <c r="E642" s="421"/>
      <c r="F642" s="421"/>
      <c r="G642" s="421"/>
      <c r="H642" s="421"/>
      <c r="I642" s="421"/>
      <c r="J642" s="421"/>
      <c r="K642" s="421"/>
      <c r="L642" s="421"/>
      <c r="M642" s="421"/>
    </row>
    <row r="643" spans="1:13">
      <c r="A643" s="427" t="s">
        <v>775</v>
      </c>
      <c r="B643" s="427"/>
      <c r="C643" s="427"/>
      <c r="D643" s="427"/>
      <c r="E643" s="427"/>
      <c r="F643" s="427"/>
      <c r="G643" s="427"/>
      <c r="H643" s="427"/>
      <c r="I643" s="427"/>
      <c r="J643" s="427"/>
      <c r="K643" s="427"/>
      <c r="L643" s="427"/>
      <c r="M643" s="427"/>
    </row>
    <row r="644" spans="1:13">
      <c r="A644" s="421" t="s">
        <v>205</v>
      </c>
      <c r="B644" s="421"/>
      <c r="C644" s="421"/>
      <c r="D644" s="421"/>
      <c r="E644" s="421"/>
      <c r="F644" s="421"/>
      <c r="G644" s="421"/>
      <c r="H644" s="421"/>
      <c r="I644" s="421"/>
      <c r="J644" s="421"/>
      <c r="K644" s="421"/>
      <c r="L644" s="421"/>
      <c r="M644" s="421"/>
    </row>
    <row r="645" spans="1:13">
      <c r="A645" s="421" t="s">
        <v>776</v>
      </c>
      <c r="B645" s="421"/>
      <c r="C645" s="421"/>
      <c r="D645" s="421"/>
      <c r="E645" s="421"/>
      <c r="F645" s="421"/>
      <c r="G645" s="421"/>
      <c r="H645" s="421"/>
      <c r="I645" s="421"/>
      <c r="J645" s="421"/>
      <c r="K645" s="421"/>
      <c r="L645" s="421"/>
      <c r="M645" s="421"/>
    </row>
    <row r="646" spans="1:13">
      <c r="A646" s="421" t="s">
        <v>1266</v>
      </c>
      <c r="B646" s="421"/>
      <c r="C646" s="421"/>
      <c r="D646" s="421"/>
      <c r="E646" s="421"/>
      <c r="F646" s="421"/>
      <c r="G646" s="421"/>
      <c r="H646" s="421"/>
      <c r="I646" s="421"/>
      <c r="J646" s="421"/>
      <c r="K646" s="421"/>
      <c r="L646" s="421"/>
      <c r="M646" s="421"/>
    </row>
    <row r="647" spans="1:13">
      <c r="A647" s="421"/>
      <c r="B647" s="421"/>
      <c r="C647" s="421"/>
      <c r="D647" s="421"/>
      <c r="E647" s="421"/>
      <c r="F647" s="421"/>
      <c r="G647" s="421"/>
      <c r="H647" s="421"/>
      <c r="I647" s="421"/>
      <c r="J647" s="421"/>
      <c r="K647" s="421"/>
      <c r="L647" s="421"/>
      <c r="M647" s="421"/>
    </row>
    <row r="648" spans="1:13">
      <c r="A648" s="424" t="s">
        <v>729</v>
      </c>
      <c r="B648" s="424"/>
      <c r="C648" s="424"/>
      <c r="D648" s="424"/>
      <c r="E648" s="424"/>
      <c r="F648" s="424"/>
      <c r="G648" s="424"/>
      <c r="H648" s="424"/>
      <c r="I648" s="424"/>
      <c r="J648" s="424"/>
      <c r="K648" s="424"/>
      <c r="L648" s="424"/>
      <c r="M648" s="424"/>
    </row>
    <row r="649" spans="1:13">
      <c r="A649" s="424" t="s">
        <v>323</v>
      </c>
      <c r="B649" s="424"/>
      <c r="C649" s="424"/>
      <c r="D649" s="424"/>
      <c r="E649" s="424"/>
      <c r="F649" s="424"/>
      <c r="G649" s="424"/>
      <c r="H649" s="424"/>
      <c r="I649" s="424"/>
      <c r="J649" s="424"/>
      <c r="K649" s="424"/>
      <c r="L649" s="424"/>
      <c r="M649" s="424"/>
    </row>
    <row r="650" spans="1:13">
      <c r="A650" s="421" t="s">
        <v>324</v>
      </c>
      <c r="B650" s="421"/>
      <c r="C650" s="421"/>
      <c r="D650" s="421"/>
      <c r="E650" s="421"/>
      <c r="F650" s="421"/>
      <c r="G650" s="421"/>
      <c r="H650" s="421"/>
      <c r="I650" s="421"/>
      <c r="J650" s="421"/>
      <c r="K650" s="421"/>
      <c r="L650" s="421"/>
      <c r="M650" s="421"/>
    </row>
    <row r="651" spans="1:13">
      <c r="A651" s="421" t="s">
        <v>325</v>
      </c>
      <c r="B651" s="421"/>
      <c r="C651" s="421"/>
      <c r="D651" s="421"/>
      <c r="E651" s="421"/>
      <c r="F651" s="421"/>
      <c r="G651" s="421"/>
      <c r="H651" s="421"/>
      <c r="I651" s="421"/>
      <c r="J651" s="421"/>
      <c r="K651" s="421"/>
      <c r="L651" s="421"/>
      <c r="M651" s="421"/>
    </row>
    <row r="652" spans="1:13">
      <c r="A652" s="421" t="s">
        <v>742</v>
      </c>
      <c r="B652" s="421"/>
      <c r="C652" s="421"/>
      <c r="D652" s="421"/>
      <c r="E652" s="421"/>
      <c r="F652" s="421"/>
      <c r="G652" s="421"/>
      <c r="H652" s="421"/>
      <c r="I652" s="421"/>
      <c r="J652" s="421"/>
      <c r="K652" s="421"/>
      <c r="L652" s="421"/>
      <c r="M652" s="421"/>
    </row>
    <row r="653" spans="1:13">
      <c r="A653" s="421" t="s">
        <v>425</v>
      </c>
      <c r="B653" s="421"/>
      <c r="C653" s="421"/>
      <c r="D653" s="421"/>
      <c r="E653" s="421"/>
      <c r="F653" s="421"/>
      <c r="G653" s="421"/>
      <c r="H653" s="421"/>
      <c r="I653" s="421"/>
      <c r="J653" s="421"/>
      <c r="K653" s="421"/>
      <c r="L653" s="421"/>
      <c r="M653" s="421"/>
    </row>
    <row r="654" spans="1:13">
      <c r="A654" s="421" t="s">
        <v>204</v>
      </c>
      <c r="B654" s="421"/>
      <c r="C654" s="421"/>
      <c r="D654" s="421"/>
      <c r="E654" s="421"/>
      <c r="F654" s="421"/>
      <c r="G654" s="421"/>
      <c r="H654" s="421"/>
      <c r="I654" s="421"/>
      <c r="J654" s="421"/>
      <c r="K654" s="421"/>
      <c r="L654" s="421"/>
      <c r="M654" s="421"/>
    </row>
    <row r="655" spans="1:13">
      <c r="A655" s="421" t="s">
        <v>0</v>
      </c>
      <c r="B655" s="421"/>
      <c r="C655" s="421"/>
      <c r="D655" s="421"/>
      <c r="E655" s="421"/>
      <c r="F655" s="421"/>
      <c r="G655" s="421"/>
      <c r="H655" s="421"/>
      <c r="I655" s="421"/>
      <c r="J655" s="421"/>
      <c r="K655" s="421"/>
      <c r="L655" s="421"/>
      <c r="M655" s="421"/>
    </row>
    <row r="656" spans="1:13">
      <c r="A656" s="421" t="s">
        <v>1</v>
      </c>
      <c r="B656" s="421"/>
      <c r="C656" s="421"/>
      <c r="D656" s="421"/>
      <c r="E656" s="421"/>
      <c r="F656" s="421"/>
      <c r="G656" s="421"/>
      <c r="H656" s="421"/>
      <c r="I656" s="421"/>
      <c r="J656" s="421"/>
      <c r="K656" s="421"/>
      <c r="L656" s="421"/>
      <c r="M656" s="421"/>
    </row>
    <row r="657" spans="1:17">
      <c r="A657" s="421" t="s">
        <v>2</v>
      </c>
      <c r="B657" s="421"/>
      <c r="C657" s="421"/>
      <c r="D657" s="421"/>
      <c r="E657" s="421"/>
      <c r="F657" s="421"/>
      <c r="G657" s="421"/>
      <c r="H657" s="421"/>
      <c r="I657" s="421"/>
      <c r="J657" s="421"/>
      <c r="K657" s="421"/>
      <c r="L657" s="421"/>
      <c r="M657" s="421"/>
      <c r="Q657" s="67"/>
    </row>
    <row r="658" spans="1:17">
      <c r="A658" s="421" t="s">
        <v>85</v>
      </c>
      <c r="B658" s="421"/>
      <c r="C658" s="421"/>
      <c r="D658" s="421"/>
      <c r="E658" s="421"/>
      <c r="F658" s="421"/>
      <c r="G658" s="421"/>
      <c r="H658" s="421"/>
      <c r="I658" s="421"/>
      <c r="J658" s="421"/>
      <c r="K658" s="421"/>
      <c r="L658" s="421"/>
      <c r="M658" s="421"/>
    </row>
    <row r="659" spans="1:17">
      <c r="A659" s="115"/>
      <c r="B659" s="137" t="s">
        <v>882</v>
      </c>
      <c r="C659" s="115" t="s">
        <v>9</v>
      </c>
      <c r="D659" s="115"/>
      <c r="E659" s="115"/>
      <c r="F659" s="115" t="s">
        <v>389</v>
      </c>
      <c r="G659" s="115"/>
      <c r="H659" s="115"/>
      <c r="I659" s="115"/>
      <c r="J659" s="115"/>
      <c r="K659" s="115"/>
      <c r="L659" s="115"/>
      <c r="M659" s="115"/>
    </row>
    <row r="660" spans="1:17">
      <c r="A660" s="115"/>
      <c r="B660" s="137" t="s">
        <v>881</v>
      </c>
      <c r="C660" s="115" t="s">
        <v>9</v>
      </c>
      <c r="D660" s="115"/>
      <c r="E660" s="115"/>
      <c r="F660" s="115" t="s">
        <v>389</v>
      </c>
      <c r="G660" s="115"/>
      <c r="H660" s="115"/>
      <c r="I660" s="115"/>
      <c r="J660" s="115"/>
      <c r="K660" s="115"/>
      <c r="L660" s="115"/>
      <c r="M660" s="115"/>
    </row>
    <row r="661" spans="1:17">
      <c r="A661" s="439"/>
      <c r="B661" s="439"/>
      <c r="C661" s="439"/>
      <c r="D661" s="439"/>
      <c r="E661" s="439"/>
      <c r="F661" s="439"/>
      <c r="G661" s="439"/>
      <c r="H661" s="439"/>
      <c r="I661" s="439"/>
      <c r="J661" s="439"/>
      <c r="K661" s="439"/>
      <c r="L661" s="439"/>
      <c r="M661" s="439"/>
    </row>
    <row r="662" spans="1:17">
      <c r="A662" s="424" t="s">
        <v>531</v>
      </c>
      <c r="B662" s="424"/>
      <c r="C662" s="424"/>
      <c r="D662" s="424"/>
      <c r="E662" s="424"/>
      <c r="F662" s="424"/>
      <c r="G662" s="424"/>
      <c r="H662" s="424"/>
      <c r="I662" s="424"/>
      <c r="J662" s="424"/>
      <c r="K662" s="424"/>
      <c r="L662" s="424"/>
      <c r="M662" s="424"/>
    </row>
    <row r="663" spans="1:17">
      <c r="A663" s="424" t="s">
        <v>86</v>
      </c>
      <c r="B663" s="424"/>
      <c r="C663" s="424"/>
      <c r="D663" s="424"/>
      <c r="E663" s="424"/>
      <c r="F663" s="424"/>
      <c r="G663" s="424"/>
      <c r="H663" s="424"/>
      <c r="I663" s="424"/>
      <c r="J663" s="424"/>
      <c r="K663" s="424"/>
      <c r="L663" s="424"/>
      <c r="M663" s="424"/>
    </row>
    <row r="664" spans="1:17">
      <c r="A664" s="421" t="s">
        <v>87</v>
      </c>
      <c r="B664" s="421"/>
      <c r="C664" s="421"/>
      <c r="D664" s="421"/>
      <c r="E664" s="421"/>
      <c r="F664" s="421"/>
      <c r="G664" s="421"/>
      <c r="H664" s="421"/>
      <c r="I664" s="421"/>
      <c r="J664" s="421"/>
      <c r="K664" s="421"/>
      <c r="L664" s="421"/>
      <c r="M664" s="421"/>
    </row>
    <row r="665" spans="1:17">
      <c r="A665" s="421" t="s">
        <v>88</v>
      </c>
      <c r="B665" s="421"/>
      <c r="C665" s="421"/>
      <c r="D665" s="421"/>
      <c r="E665" s="421"/>
      <c r="F665" s="421"/>
      <c r="G665" s="421"/>
      <c r="H665" s="421"/>
      <c r="I665" s="421"/>
      <c r="J665" s="421"/>
      <c r="K665" s="421"/>
      <c r="L665" s="421"/>
      <c r="M665" s="421"/>
    </row>
    <row r="666" spans="1:17">
      <c r="A666" s="421" t="s">
        <v>670</v>
      </c>
      <c r="B666" s="421"/>
      <c r="C666" s="421"/>
      <c r="D666" s="421"/>
      <c r="E666" s="421"/>
      <c r="F666" s="421"/>
      <c r="G666" s="421"/>
      <c r="H666" s="421"/>
      <c r="I666" s="421"/>
      <c r="J666" s="421"/>
      <c r="K666" s="421"/>
      <c r="L666" s="421"/>
      <c r="M666" s="421"/>
    </row>
    <row r="667" spans="1:17">
      <c r="A667" s="421" t="s">
        <v>671</v>
      </c>
      <c r="B667" s="421"/>
      <c r="C667" s="421"/>
      <c r="D667" s="421"/>
      <c r="E667" s="421"/>
      <c r="F667" s="421"/>
      <c r="G667" s="421"/>
      <c r="H667" s="421"/>
      <c r="I667" s="421"/>
      <c r="J667" s="421"/>
      <c r="K667" s="421"/>
      <c r="L667" s="421"/>
      <c r="M667" s="421"/>
    </row>
    <row r="668" spans="1:17">
      <c r="A668" s="427"/>
      <c r="B668" s="427"/>
      <c r="C668" s="427"/>
      <c r="D668" s="427"/>
      <c r="E668" s="427"/>
      <c r="F668" s="427"/>
      <c r="G668" s="427"/>
      <c r="H668" s="427"/>
      <c r="I668" s="427"/>
      <c r="J668" s="427"/>
      <c r="K668" s="427"/>
      <c r="L668" s="427"/>
      <c r="M668" s="427"/>
    </row>
    <row r="669" spans="1:17">
      <c r="A669" s="424" t="s">
        <v>394</v>
      </c>
      <c r="B669" s="424"/>
      <c r="C669" s="424"/>
      <c r="D669" s="424"/>
      <c r="E669" s="424"/>
      <c r="F669" s="424"/>
      <c r="G669" s="424"/>
      <c r="H669" s="424"/>
      <c r="I669" s="424"/>
      <c r="J669" s="424"/>
      <c r="K669" s="424"/>
      <c r="L669" s="424"/>
      <c r="M669" s="424"/>
    </row>
    <row r="670" spans="1:17">
      <c r="A670" s="424" t="s">
        <v>98</v>
      </c>
      <c r="B670" s="424"/>
      <c r="C670" s="424"/>
      <c r="D670" s="424"/>
      <c r="E670" s="424"/>
      <c r="F670" s="424"/>
      <c r="G670" s="424"/>
      <c r="H670" s="424"/>
      <c r="I670" s="424"/>
      <c r="J670" s="424"/>
      <c r="K670" s="424"/>
      <c r="L670" s="424"/>
      <c r="M670" s="424"/>
    </row>
    <row r="671" spans="1:17">
      <c r="A671" s="421" t="s">
        <v>99</v>
      </c>
      <c r="B671" s="421"/>
      <c r="C671" s="421"/>
      <c r="D671" s="421"/>
      <c r="E671" s="421"/>
      <c r="F671" s="421"/>
      <c r="G671" s="421"/>
      <c r="H671" s="421"/>
      <c r="I671" s="421"/>
      <c r="J671" s="421"/>
      <c r="K671" s="421"/>
      <c r="L671" s="421"/>
      <c r="M671" s="421"/>
    </row>
    <row r="672" spans="1:17">
      <c r="A672" s="421" t="s">
        <v>100</v>
      </c>
      <c r="B672" s="421"/>
      <c r="C672" s="421"/>
      <c r="D672" s="421"/>
      <c r="E672" s="421"/>
      <c r="F672" s="421"/>
      <c r="G672" s="421"/>
      <c r="H672" s="421"/>
      <c r="I672" s="421"/>
      <c r="J672" s="421"/>
      <c r="K672" s="421"/>
      <c r="L672" s="421"/>
      <c r="M672" s="421"/>
    </row>
    <row r="673" spans="1:14">
      <c r="A673" s="421" t="s">
        <v>403</v>
      </c>
      <c r="B673" s="421"/>
      <c r="C673" s="421"/>
      <c r="D673" s="421"/>
      <c r="E673" s="421"/>
      <c r="F673" s="421"/>
      <c r="G673" s="421"/>
      <c r="H673" s="421"/>
      <c r="I673" s="421"/>
      <c r="J673" s="421"/>
      <c r="K673" s="421"/>
      <c r="L673" s="421"/>
      <c r="M673" s="421"/>
    </row>
    <row r="674" spans="1:14">
      <c r="A674" s="421" t="s">
        <v>404</v>
      </c>
      <c r="B674" s="421"/>
      <c r="C674" s="421"/>
      <c r="D674" s="421"/>
      <c r="E674" s="421"/>
      <c r="F674" s="421"/>
      <c r="G674" s="421"/>
      <c r="H674" s="421"/>
      <c r="I674" s="421"/>
      <c r="J674" s="421"/>
      <c r="K674" s="421"/>
      <c r="L674" s="421"/>
      <c r="M674" s="421"/>
    </row>
    <row r="675" spans="1:14">
      <c r="A675" s="421" t="s">
        <v>1173</v>
      </c>
      <c r="B675" s="421"/>
      <c r="C675" s="421"/>
      <c r="D675" s="421"/>
      <c r="E675" s="421"/>
      <c r="F675" s="421"/>
      <c r="G675" s="421"/>
      <c r="H675" s="421"/>
      <c r="I675" s="421"/>
      <c r="J675" s="421"/>
      <c r="K675" s="421"/>
      <c r="L675" s="421"/>
      <c r="M675" s="421"/>
    </row>
    <row r="676" spans="1:14">
      <c r="A676" s="421" t="s">
        <v>1174</v>
      </c>
      <c r="B676" s="421"/>
      <c r="C676" s="421"/>
      <c r="D676" s="421"/>
      <c r="E676" s="421"/>
      <c r="F676" s="421"/>
      <c r="G676" s="421"/>
      <c r="H676" s="421"/>
      <c r="I676" s="421"/>
      <c r="J676" s="421"/>
      <c r="K676" s="421"/>
      <c r="L676" s="421"/>
      <c r="M676" s="421"/>
    </row>
    <row r="677" spans="1:14">
      <c r="A677" s="421" t="s">
        <v>1175</v>
      </c>
      <c r="B677" s="421"/>
      <c r="C677" s="421"/>
      <c r="D677" s="421"/>
      <c r="E677" s="421"/>
      <c r="F677" s="421"/>
      <c r="G677" s="421"/>
      <c r="H677" s="421"/>
      <c r="I677" s="421"/>
      <c r="J677" s="421"/>
      <c r="K677" s="421"/>
      <c r="L677" s="421"/>
      <c r="M677" s="421"/>
    </row>
    <row r="678" spans="1:14">
      <c r="A678" s="425"/>
      <c r="B678" s="425"/>
      <c r="C678" s="425"/>
      <c r="D678" s="425"/>
      <c r="E678" s="425"/>
      <c r="F678" s="425"/>
      <c r="G678" s="425"/>
      <c r="H678" s="425"/>
      <c r="I678" s="425"/>
      <c r="J678" s="425"/>
      <c r="K678" s="425"/>
      <c r="L678" s="425"/>
      <c r="M678" s="425"/>
    </row>
    <row r="679" spans="1:14">
      <c r="A679" s="423" t="s">
        <v>947</v>
      </c>
      <c r="B679" s="423"/>
      <c r="C679" s="423"/>
      <c r="D679" s="423"/>
      <c r="E679" s="423"/>
      <c r="F679" s="423"/>
      <c r="G679" s="423"/>
      <c r="H679" s="423"/>
      <c r="I679" s="423"/>
      <c r="J679" s="423"/>
      <c r="K679" s="423"/>
      <c r="L679" s="423"/>
      <c r="M679" s="423"/>
    </row>
    <row r="680" spans="1:14">
      <c r="A680" s="425" t="s">
        <v>1094</v>
      </c>
      <c r="B680" s="425"/>
      <c r="C680" s="425"/>
      <c r="D680" s="425"/>
      <c r="E680" s="425"/>
      <c r="F680" s="425"/>
      <c r="G680" s="425"/>
      <c r="H680" s="425"/>
      <c r="I680" s="425"/>
      <c r="J680" s="425"/>
      <c r="K680" s="425"/>
      <c r="L680" s="425"/>
      <c r="M680" s="425"/>
      <c r="N680" s="1" t="s">
        <v>1098</v>
      </c>
    </row>
    <row r="681" spans="1:14">
      <c r="A681" s="426" t="s">
        <v>1095</v>
      </c>
      <c r="B681" s="426"/>
      <c r="C681" s="426"/>
      <c r="D681" s="426"/>
      <c r="E681" s="426"/>
      <c r="F681" s="426"/>
      <c r="G681" s="426"/>
      <c r="H681" s="426"/>
      <c r="I681" s="426"/>
      <c r="J681" s="426"/>
      <c r="K681" s="426"/>
      <c r="L681" s="426"/>
      <c r="M681" s="426"/>
      <c r="N681" s="1" t="s">
        <v>1099</v>
      </c>
    </row>
    <row r="682" spans="1:14">
      <c r="A682" s="425" t="s">
        <v>1097</v>
      </c>
      <c r="B682" s="425"/>
      <c r="C682" s="425"/>
      <c r="D682" s="425"/>
      <c r="E682" s="425"/>
      <c r="F682" s="425"/>
      <c r="G682" s="425"/>
      <c r="H682" s="425"/>
      <c r="I682" s="425"/>
      <c r="J682" s="425"/>
      <c r="K682" s="425"/>
      <c r="L682" s="425"/>
      <c r="M682" s="425"/>
      <c r="N682" s="1" t="s">
        <v>1100</v>
      </c>
    </row>
    <row r="683" spans="1:14">
      <c r="A683" s="425" t="s">
        <v>1096</v>
      </c>
      <c r="B683" s="425"/>
      <c r="C683" s="425"/>
      <c r="D683" s="425"/>
      <c r="E683" s="425"/>
      <c r="F683" s="425"/>
      <c r="G683" s="425"/>
      <c r="H683" s="425"/>
      <c r="I683" s="425"/>
      <c r="J683" s="425"/>
      <c r="K683" s="425"/>
      <c r="L683" s="425"/>
      <c r="M683" s="425"/>
    </row>
    <row r="684" spans="1:14">
      <c r="A684" s="426" t="s">
        <v>889</v>
      </c>
      <c r="B684" s="436"/>
      <c r="C684" s="436"/>
      <c r="D684" s="436"/>
      <c r="E684" s="436"/>
      <c r="F684" s="436"/>
      <c r="G684" s="436"/>
      <c r="H684" s="436"/>
      <c r="I684" s="436"/>
      <c r="J684" s="436"/>
      <c r="K684" s="436"/>
      <c r="L684" s="436"/>
      <c r="M684" s="436"/>
    </row>
    <row r="685" spans="1:14">
      <c r="A685" s="426" t="s">
        <v>888</v>
      </c>
      <c r="B685" s="436"/>
      <c r="C685" s="436"/>
      <c r="D685" s="436"/>
      <c r="E685" s="436"/>
      <c r="F685" s="436"/>
      <c r="G685" s="436"/>
      <c r="H685" s="436"/>
      <c r="I685" s="436"/>
      <c r="J685" s="436"/>
      <c r="K685" s="436"/>
      <c r="L685" s="436"/>
      <c r="M685" s="436"/>
    </row>
    <row r="686" spans="1:14">
      <c r="A686" s="116" t="s">
        <v>1176</v>
      </c>
      <c r="B686" s="117"/>
      <c r="C686" s="117"/>
      <c r="D686" s="117"/>
      <c r="E686" s="117"/>
      <c r="F686" s="117"/>
      <c r="G686" s="117"/>
      <c r="H686" s="117"/>
      <c r="I686" s="117"/>
      <c r="J686" s="117"/>
      <c r="K686" s="117"/>
      <c r="L686" s="117"/>
      <c r="M686" s="117"/>
    </row>
    <row r="687" spans="1:14">
      <c r="A687" s="426" t="s">
        <v>890</v>
      </c>
      <c r="B687" s="426"/>
      <c r="C687" s="426"/>
      <c r="D687" s="426"/>
      <c r="E687" s="426"/>
      <c r="F687" s="426"/>
      <c r="G687" s="426"/>
      <c r="H687" s="426"/>
      <c r="I687" s="426"/>
      <c r="J687" s="426"/>
      <c r="K687" s="426"/>
      <c r="L687" s="426"/>
      <c r="M687" s="426"/>
    </row>
    <row r="688" spans="1:14">
      <c r="A688" s="426" t="s">
        <v>891</v>
      </c>
      <c r="B688" s="426"/>
      <c r="C688" s="426"/>
      <c r="D688" s="426"/>
      <c r="E688" s="426"/>
      <c r="F688" s="426"/>
      <c r="G688" s="426"/>
      <c r="H688" s="426"/>
      <c r="I688" s="426"/>
      <c r="J688" s="426"/>
      <c r="K688" s="426"/>
      <c r="L688" s="426"/>
      <c r="M688" s="426"/>
    </row>
    <row r="689" spans="1:13">
      <c r="A689" s="438" t="s">
        <v>840</v>
      </c>
      <c r="B689" s="438"/>
      <c r="C689" s="438"/>
      <c r="D689" s="438"/>
      <c r="E689" s="438"/>
      <c r="F689" s="438"/>
      <c r="G689" s="438"/>
      <c r="H689" s="438"/>
      <c r="I689" s="438"/>
      <c r="J689" s="438"/>
      <c r="K689" s="438"/>
      <c r="L689" s="438"/>
      <c r="M689" s="438"/>
    </row>
    <row r="690" spans="1:13">
      <c r="A690" s="438" t="s">
        <v>841</v>
      </c>
      <c r="B690" s="438"/>
      <c r="C690" s="438"/>
      <c r="D690" s="438"/>
      <c r="E690" s="438"/>
      <c r="F690" s="438"/>
      <c r="G690" s="438"/>
      <c r="H690" s="438"/>
      <c r="I690" s="438"/>
      <c r="J690" s="438"/>
      <c r="K690" s="438"/>
      <c r="L690" s="438"/>
      <c r="M690" s="438"/>
    </row>
    <row r="691" spans="1:13">
      <c r="A691" s="438" t="s">
        <v>892</v>
      </c>
      <c r="B691" s="438"/>
      <c r="C691" s="438"/>
      <c r="D691" s="438"/>
      <c r="E691" s="438"/>
      <c r="F691" s="438"/>
      <c r="G691" s="438"/>
      <c r="H691" s="438"/>
      <c r="I691" s="438"/>
      <c r="J691" s="438"/>
      <c r="K691" s="438"/>
      <c r="L691" s="438"/>
      <c r="M691" s="438"/>
    </row>
    <row r="692" spans="1:13">
      <c r="A692" s="438" t="s">
        <v>894</v>
      </c>
      <c r="B692" s="438"/>
      <c r="C692" s="438"/>
      <c r="D692" s="438"/>
      <c r="E692" s="438"/>
      <c r="F692" s="438"/>
      <c r="G692" s="438"/>
      <c r="H692" s="438"/>
      <c r="I692" s="438"/>
      <c r="J692" s="438"/>
      <c r="K692" s="438"/>
      <c r="L692" s="438"/>
      <c r="M692" s="438"/>
    </row>
    <row r="693" spans="1:13">
      <c r="A693" s="438" t="s">
        <v>893</v>
      </c>
      <c r="B693" s="438"/>
      <c r="C693" s="438"/>
      <c r="D693" s="438"/>
      <c r="E693" s="438"/>
      <c r="F693" s="438"/>
      <c r="G693" s="438"/>
      <c r="H693" s="438"/>
      <c r="I693" s="438"/>
      <c r="J693" s="438"/>
      <c r="K693" s="438"/>
      <c r="L693" s="438"/>
      <c r="M693" s="438"/>
    </row>
    <row r="694" spans="1:13">
      <c r="A694" s="438" t="s">
        <v>966</v>
      </c>
      <c r="B694" s="438"/>
      <c r="C694" s="438"/>
      <c r="D694" s="438"/>
      <c r="E694" s="438"/>
      <c r="F694" s="438"/>
      <c r="G694" s="438"/>
      <c r="H694" s="438"/>
      <c r="I694" s="438"/>
      <c r="J694" s="438"/>
      <c r="K694" s="438"/>
      <c r="L694" s="438"/>
      <c r="M694" s="438"/>
    </row>
    <row r="695" spans="1:13">
      <c r="A695" s="438" t="s">
        <v>895</v>
      </c>
      <c r="B695" s="438"/>
      <c r="C695" s="438"/>
      <c r="D695" s="438"/>
      <c r="E695" s="438"/>
      <c r="F695" s="438"/>
      <c r="G695" s="438"/>
      <c r="H695" s="438"/>
      <c r="I695" s="438"/>
      <c r="J695" s="438"/>
      <c r="K695" s="438"/>
      <c r="L695" s="438"/>
      <c r="M695" s="438"/>
    </row>
    <row r="696" spans="1:13">
      <c r="A696" s="438"/>
      <c r="B696" s="438"/>
      <c r="C696" s="438"/>
      <c r="D696" s="438"/>
      <c r="E696" s="438"/>
      <c r="F696" s="438"/>
      <c r="G696" s="438"/>
      <c r="H696" s="438"/>
      <c r="I696" s="438"/>
      <c r="J696" s="438"/>
      <c r="K696" s="438"/>
      <c r="L696" s="438"/>
      <c r="M696" s="438"/>
    </row>
    <row r="697" spans="1:13">
      <c r="A697" s="423" t="s">
        <v>811</v>
      </c>
      <c r="B697" s="423"/>
      <c r="C697" s="423"/>
      <c r="D697" s="423"/>
      <c r="E697" s="423"/>
      <c r="F697" s="423"/>
      <c r="G697" s="423"/>
      <c r="H697" s="423"/>
      <c r="I697" s="423"/>
      <c r="J697" s="423"/>
      <c r="K697" s="423"/>
      <c r="L697" s="423"/>
      <c r="M697" s="423"/>
    </row>
    <row r="698" spans="1:13">
      <c r="A698" s="425" t="s">
        <v>1077</v>
      </c>
      <c r="B698" s="425"/>
      <c r="C698" s="425"/>
      <c r="D698" s="425"/>
      <c r="E698" s="425"/>
      <c r="F698" s="425"/>
      <c r="G698" s="425"/>
      <c r="H698" s="425"/>
      <c r="I698" s="425"/>
      <c r="J698" s="425"/>
      <c r="K698" s="425"/>
      <c r="L698" s="425"/>
      <c r="M698" s="425"/>
    </row>
    <row r="699" spans="1:13">
      <c r="A699" s="425" t="s">
        <v>712</v>
      </c>
      <c r="B699" s="425"/>
      <c r="C699" s="425"/>
      <c r="D699" s="425"/>
      <c r="E699" s="425"/>
      <c r="F699" s="425"/>
      <c r="G699" s="425"/>
      <c r="H699" s="425"/>
      <c r="I699" s="425"/>
      <c r="J699" s="425"/>
      <c r="K699" s="425"/>
      <c r="L699" s="425"/>
      <c r="M699" s="425"/>
    </row>
    <row r="700" spans="1:13">
      <c r="A700" s="425" t="s">
        <v>1038</v>
      </c>
      <c r="B700" s="425"/>
      <c r="C700" s="425"/>
      <c r="D700" s="425"/>
      <c r="E700" s="425"/>
      <c r="F700" s="425"/>
      <c r="G700" s="425"/>
      <c r="H700" s="425"/>
      <c r="I700" s="425"/>
      <c r="J700" s="425"/>
      <c r="K700" s="425"/>
      <c r="L700" s="425"/>
      <c r="M700" s="425"/>
    </row>
    <row r="701" spans="1:13">
      <c r="A701" s="425" t="s">
        <v>896</v>
      </c>
      <c r="B701" s="425"/>
      <c r="C701" s="425"/>
      <c r="D701" s="425"/>
      <c r="E701" s="425"/>
      <c r="F701" s="425"/>
      <c r="G701" s="425"/>
      <c r="H701" s="425"/>
      <c r="I701" s="425"/>
      <c r="J701" s="425"/>
      <c r="K701" s="425"/>
      <c r="L701" s="425"/>
      <c r="M701" s="425"/>
    </row>
    <row r="702" spans="1:13">
      <c r="A702" s="438"/>
      <c r="B702" s="438"/>
      <c r="C702" s="438"/>
      <c r="D702" s="438"/>
      <c r="E702" s="438"/>
      <c r="F702" s="438"/>
      <c r="G702" s="438"/>
      <c r="H702" s="438"/>
      <c r="I702" s="438"/>
      <c r="J702" s="438"/>
      <c r="K702" s="438"/>
      <c r="L702" s="438"/>
      <c r="M702" s="438"/>
    </row>
    <row r="703" spans="1:13">
      <c r="A703" s="423" t="s">
        <v>948</v>
      </c>
      <c r="B703" s="423"/>
      <c r="C703" s="423"/>
      <c r="D703" s="423"/>
      <c r="E703" s="423"/>
      <c r="F703" s="423"/>
      <c r="G703" s="423"/>
      <c r="H703" s="423"/>
      <c r="I703" s="423"/>
      <c r="J703" s="423"/>
      <c r="K703" s="423"/>
      <c r="L703" s="423"/>
      <c r="M703" s="423"/>
    </row>
    <row r="704" spans="1:13">
      <c r="A704" s="423" t="s">
        <v>1177</v>
      </c>
      <c r="B704" s="423"/>
      <c r="C704" s="423"/>
      <c r="D704" s="423"/>
      <c r="E704" s="423"/>
      <c r="F704" s="423"/>
      <c r="G704" s="423"/>
      <c r="H704" s="423"/>
      <c r="I704" s="423"/>
      <c r="J704" s="423"/>
      <c r="K704" s="423"/>
      <c r="L704" s="423"/>
      <c r="M704" s="423"/>
    </row>
    <row r="705" spans="1:13">
      <c r="A705" s="426" t="s">
        <v>949</v>
      </c>
      <c r="B705" s="426"/>
      <c r="C705" s="426"/>
      <c r="D705" s="426"/>
      <c r="E705" s="426"/>
      <c r="F705" s="426"/>
      <c r="G705" s="426"/>
      <c r="H705" s="426"/>
      <c r="I705" s="426"/>
      <c r="J705" s="426"/>
      <c r="K705" s="426"/>
      <c r="L705" s="426"/>
      <c r="M705" s="426"/>
    </row>
    <row r="706" spans="1:13">
      <c r="A706" s="426" t="s">
        <v>950</v>
      </c>
      <c r="B706" s="426"/>
      <c r="C706" s="426"/>
      <c r="D706" s="426"/>
      <c r="E706" s="426"/>
      <c r="F706" s="426"/>
      <c r="G706" s="426"/>
      <c r="H706" s="426"/>
      <c r="I706" s="426"/>
      <c r="J706" s="426"/>
      <c r="K706" s="426"/>
      <c r="L706" s="426"/>
      <c r="M706" s="426"/>
    </row>
    <row r="707" spans="1:13">
      <c r="A707" s="425" t="s">
        <v>384</v>
      </c>
      <c r="B707" s="425"/>
      <c r="C707" s="425"/>
      <c r="D707" s="425"/>
      <c r="E707" s="425"/>
      <c r="F707" s="425"/>
      <c r="G707" s="425"/>
      <c r="H707" s="425"/>
      <c r="I707" s="425"/>
      <c r="J707" s="425"/>
      <c r="K707" s="425"/>
      <c r="L707" s="425"/>
      <c r="M707" s="425"/>
    </row>
    <row r="708" spans="1:13">
      <c r="A708" s="425" t="s">
        <v>1178</v>
      </c>
      <c r="B708" s="425"/>
      <c r="C708" s="425"/>
      <c r="D708" s="425"/>
      <c r="E708" s="425"/>
      <c r="F708" s="425"/>
      <c r="G708" s="425"/>
      <c r="H708" s="425"/>
      <c r="I708" s="425"/>
      <c r="J708" s="425"/>
      <c r="K708" s="425"/>
      <c r="L708" s="425"/>
      <c r="M708" s="425"/>
    </row>
    <row r="709" spans="1:13">
      <c r="A709" s="425" t="s">
        <v>221</v>
      </c>
      <c r="B709" s="425"/>
      <c r="C709" s="425"/>
      <c r="D709" s="425"/>
      <c r="E709" s="425"/>
      <c r="F709" s="425"/>
      <c r="G709" s="425"/>
      <c r="H709" s="425"/>
      <c r="I709" s="425"/>
      <c r="J709" s="425"/>
      <c r="K709" s="425"/>
      <c r="L709" s="425"/>
      <c r="M709" s="425"/>
    </row>
    <row r="710" spans="1:13">
      <c r="A710" s="425" t="s">
        <v>275</v>
      </c>
      <c r="B710" s="425"/>
      <c r="C710" s="425"/>
      <c r="D710" s="425"/>
      <c r="E710" s="425"/>
      <c r="F710" s="425"/>
      <c r="G710" s="425"/>
      <c r="H710" s="425"/>
      <c r="I710" s="425"/>
      <c r="J710" s="425"/>
      <c r="K710" s="425"/>
      <c r="L710" s="425"/>
      <c r="M710" s="425"/>
    </row>
    <row r="711" spans="1:13">
      <c r="A711" s="426" t="s">
        <v>1039</v>
      </c>
      <c r="B711" s="426"/>
      <c r="C711" s="426"/>
      <c r="D711" s="426"/>
      <c r="E711" s="426"/>
      <c r="F711" s="426"/>
      <c r="G711" s="426"/>
      <c r="H711" s="426"/>
      <c r="I711" s="426"/>
      <c r="J711" s="426"/>
      <c r="K711" s="426"/>
      <c r="L711" s="426"/>
      <c r="M711" s="426"/>
    </row>
    <row r="712" spans="1:13">
      <c r="A712" s="425" t="s">
        <v>1040</v>
      </c>
      <c r="B712" s="425"/>
      <c r="C712" s="425"/>
      <c r="D712" s="425"/>
      <c r="E712" s="425"/>
      <c r="F712" s="425"/>
      <c r="G712" s="425"/>
      <c r="H712" s="425"/>
      <c r="I712" s="425"/>
      <c r="J712" s="425"/>
      <c r="K712" s="425"/>
      <c r="L712" s="425"/>
      <c r="M712" s="425"/>
    </row>
    <row r="713" spans="1:13">
      <c r="A713" s="425"/>
      <c r="B713" s="425"/>
      <c r="C713" s="425"/>
      <c r="D713" s="425"/>
      <c r="E713" s="425"/>
      <c r="F713" s="425"/>
      <c r="G713" s="425"/>
      <c r="H713" s="425"/>
      <c r="I713" s="425"/>
      <c r="J713" s="425"/>
      <c r="K713" s="425"/>
      <c r="L713" s="425"/>
      <c r="M713" s="425"/>
    </row>
    <row r="714" spans="1:13">
      <c r="A714" s="430" t="s">
        <v>842</v>
      </c>
      <c r="B714" s="430"/>
      <c r="C714" s="430"/>
      <c r="D714" s="430"/>
      <c r="E714" s="430"/>
      <c r="F714" s="430"/>
      <c r="G714" s="430"/>
      <c r="H714" s="430"/>
      <c r="I714" s="430"/>
      <c r="J714" s="430"/>
      <c r="K714" s="430"/>
      <c r="L714" s="430"/>
      <c r="M714" s="430"/>
    </row>
    <row r="715" spans="1:13">
      <c r="A715" s="426" t="s">
        <v>1078</v>
      </c>
      <c r="B715" s="426"/>
      <c r="C715" s="426"/>
      <c r="D715" s="426"/>
      <c r="E715" s="426"/>
      <c r="F715" s="426"/>
      <c r="G715" s="426"/>
      <c r="H715" s="426"/>
      <c r="I715" s="426"/>
      <c r="J715" s="426"/>
      <c r="K715" s="426"/>
      <c r="L715" s="426"/>
      <c r="M715" s="426"/>
    </row>
    <row r="716" spans="1:13">
      <c r="A716" s="426" t="s">
        <v>247</v>
      </c>
      <c r="B716" s="426"/>
      <c r="C716" s="426"/>
      <c r="D716" s="426"/>
      <c r="E716" s="426"/>
      <c r="F716" s="426"/>
      <c r="G716" s="426"/>
      <c r="H716" s="426"/>
      <c r="I716" s="426"/>
      <c r="J716" s="426"/>
      <c r="K716" s="426"/>
      <c r="L716" s="426"/>
      <c r="M716" s="426"/>
    </row>
    <row r="717" spans="1:13" s="63" customFormat="1">
      <c r="A717" s="426" t="s">
        <v>843</v>
      </c>
      <c r="B717" s="426"/>
      <c r="C717" s="426"/>
      <c r="D717" s="426"/>
      <c r="E717" s="426"/>
      <c r="F717" s="426"/>
      <c r="G717" s="426"/>
      <c r="H717" s="426"/>
      <c r="I717" s="426"/>
      <c r="J717" s="426"/>
      <c r="K717" s="426"/>
      <c r="L717" s="426"/>
      <c r="M717" s="426"/>
    </row>
    <row r="718" spans="1:13" s="63" customFormat="1">
      <c r="A718" s="426" t="s">
        <v>972</v>
      </c>
      <c r="B718" s="426"/>
      <c r="C718" s="426"/>
      <c r="D718" s="426"/>
      <c r="E718" s="426"/>
      <c r="F718" s="426"/>
      <c r="G718" s="426"/>
      <c r="H718" s="426"/>
      <c r="I718" s="426"/>
      <c r="J718" s="426"/>
      <c r="K718" s="426"/>
      <c r="L718" s="426"/>
      <c r="M718" s="426"/>
    </row>
    <row r="719" spans="1:13" s="63" customFormat="1">
      <c r="A719" s="426" t="s">
        <v>973</v>
      </c>
      <c r="B719" s="426"/>
      <c r="C719" s="426"/>
      <c r="D719" s="426"/>
      <c r="E719" s="426"/>
      <c r="F719" s="426"/>
      <c r="G719" s="426"/>
      <c r="H719" s="426"/>
      <c r="I719" s="426"/>
      <c r="J719" s="426"/>
      <c r="K719" s="426"/>
      <c r="L719" s="426"/>
      <c r="M719" s="426"/>
    </row>
    <row r="720" spans="1:13" s="63" customFormat="1">
      <c r="A720" s="426" t="s">
        <v>897</v>
      </c>
      <c r="B720" s="426"/>
      <c r="C720" s="426"/>
      <c r="D720" s="426"/>
      <c r="E720" s="426"/>
      <c r="F720" s="426"/>
      <c r="G720" s="426"/>
      <c r="H720" s="426"/>
      <c r="I720" s="426"/>
      <c r="J720" s="426"/>
      <c r="K720" s="426"/>
      <c r="L720" s="426"/>
      <c r="M720" s="426"/>
    </row>
    <row r="721" spans="1:13" s="63" customFormat="1">
      <c r="A721" s="426" t="s">
        <v>974</v>
      </c>
      <c r="B721" s="426"/>
      <c r="C721" s="426"/>
      <c r="D721" s="426"/>
      <c r="E721" s="426"/>
      <c r="F721" s="426"/>
      <c r="G721" s="426"/>
      <c r="H721" s="426"/>
      <c r="I721" s="426"/>
      <c r="J721" s="426"/>
      <c r="K721" s="426"/>
      <c r="L721" s="426"/>
      <c r="M721" s="426"/>
    </row>
    <row r="722" spans="1:13" s="63" customFormat="1">
      <c r="A722" s="426" t="s">
        <v>977</v>
      </c>
      <c r="B722" s="426"/>
      <c r="C722" s="426"/>
      <c r="D722" s="426"/>
      <c r="E722" s="426"/>
      <c r="F722" s="426"/>
      <c r="G722" s="426"/>
      <c r="H722" s="426"/>
      <c r="I722" s="426"/>
      <c r="J722" s="426"/>
      <c r="K722" s="426"/>
      <c r="L722" s="426"/>
      <c r="M722" s="426"/>
    </row>
    <row r="723" spans="1:13" s="63" customFormat="1">
      <c r="A723" s="426" t="s">
        <v>978</v>
      </c>
      <c r="B723" s="426"/>
      <c r="C723" s="426"/>
      <c r="D723" s="426"/>
      <c r="E723" s="426"/>
      <c r="F723" s="426"/>
      <c r="G723" s="426"/>
      <c r="H723" s="426"/>
      <c r="I723" s="426"/>
      <c r="J723" s="426"/>
      <c r="K723" s="426"/>
      <c r="L723" s="426"/>
      <c r="M723" s="426"/>
    </row>
    <row r="724" spans="1:13" s="63" customFormat="1">
      <c r="A724" s="426" t="s">
        <v>975</v>
      </c>
      <c r="B724" s="426"/>
      <c r="C724" s="426"/>
      <c r="D724" s="426"/>
      <c r="E724" s="426"/>
      <c r="F724" s="426"/>
      <c r="G724" s="426"/>
      <c r="H724" s="426"/>
      <c r="I724" s="426"/>
      <c r="J724" s="426"/>
      <c r="K724" s="426"/>
      <c r="L724" s="426"/>
      <c r="M724" s="426"/>
    </row>
    <row r="725" spans="1:13" s="63" customFormat="1">
      <c r="A725" s="426" t="s">
        <v>898</v>
      </c>
      <c r="B725" s="426"/>
      <c r="C725" s="426"/>
      <c r="D725" s="426"/>
      <c r="E725" s="426"/>
      <c r="F725" s="426"/>
      <c r="G725" s="426"/>
      <c r="H725" s="426"/>
      <c r="I725" s="426"/>
      <c r="J725" s="426"/>
      <c r="K725" s="426"/>
      <c r="L725" s="426"/>
      <c r="M725" s="426"/>
    </row>
    <row r="726" spans="1:13" s="63" customFormat="1">
      <c r="A726" s="426" t="s">
        <v>979</v>
      </c>
      <c r="B726" s="426"/>
      <c r="C726" s="426"/>
      <c r="D726" s="426"/>
      <c r="E726" s="426"/>
      <c r="F726" s="426"/>
      <c r="G726" s="426"/>
      <c r="H726" s="426"/>
      <c r="I726" s="426"/>
      <c r="J726" s="426"/>
      <c r="K726" s="426"/>
      <c r="L726" s="426"/>
      <c r="M726" s="426"/>
    </row>
    <row r="727" spans="1:13" s="63" customFormat="1">
      <c r="A727" s="426" t="s">
        <v>980</v>
      </c>
      <c r="B727" s="426"/>
      <c r="C727" s="426"/>
      <c r="D727" s="426"/>
      <c r="E727" s="426"/>
      <c r="F727" s="426"/>
      <c r="G727" s="426"/>
      <c r="H727" s="426"/>
      <c r="I727" s="426"/>
      <c r="J727" s="426"/>
      <c r="K727" s="426"/>
      <c r="L727" s="426"/>
      <c r="M727" s="426"/>
    </row>
    <row r="728" spans="1:13" s="63" customFormat="1">
      <c r="A728" s="426" t="s">
        <v>976</v>
      </c>
      <c r="B728" s="426"/>
      <c r="C728" s="426"/>
      <c r="D728" s="426"/>
      <c r="E728" s="426"/>
      <c r="F728" s="426"/>
      <c r="G728" s="426"/>
      <c r="H728" s="426"/>
      <c r="I728" s="426"/>
      <c r="J728" s="426"/>
      <c r="K728" s="426"/>
      <c r="L728" s="426"/>
      <c r="M728" s="426"/>
    </row>
    <row r="729" spans="1:13" s="63" customFormat="1">
      <c r="A729" s="426" t="s">
        <v>1206</v>
      </c>
      <c r="B729" s="426"/>
      <c r="C729" s="426"/>
      <c r="D729" s="426"/>
      <c r="E729" s="426"/>
      <c r="F729" s="426"/>
      <c r="G729" s="426"/>
      <c r="H729" s="426"/>
      <c r="I729" s="426"/>
      <c r="J729" s="426"/>
      <c r="K729" s="426"/>
      <c r="L729" s="426"/>
      <c r="M729" s="426"/>
    </row>
    <row r="730" spans="1:13" s="63" customFormat="1">
      <c r="A730" s="426" t="s">
        <v>1207</v>
      </c>
      <c r="B730" s="426"/>
      <c r="C730" s="426"/>
      <c r="D730" s="426"/>
      <c r="E730" s="426"/>
      <c r="F730" s="426"/>
      <c r="G730" s="426"/>
      <c r="H730" s="426"/>
      <c r="I730" s="426"/>
      <c r="J730" s="426"/>
      <c r="K730" s="426"/>
      <c r="L730" s="426"/>
      <c r="M730" s="426"/>
    </row>
    <row r="731" spans="1:13" s="63" customFormat="1">
      <c r="A731" s="426" t="s">
        <v>1208</v>
      </c>
      <c r="B731" s="426"/>
      <c r="C731" s="426"/>
      <c r="D731" s="426"/>
      <c r="E731" s="426"/>
      <c r="F731" s="426"/>
      <c r="G731" s="426"/>
      <c r="H731" s="426"/>
      <c r="I731" s="426"/>
      <c r="J731" s="426"/>
      <c r="K731" s="426"/>
      <c r="L731" s="426"/>
      <c r="M731" s="426"/>
    </row>
    <row r="732" spans="1:13" s="63" customFormat="1">
      <c r="A732" s="421" t="s">
        <v>1041</v>
      </c>
      <c r="B732" s="421"/>
      <c r="C732" s="421"/>
      <c r="D732" s="421"/>
      <c r="E732" s="421"/>
      <c r="F732" s="421"/>
      <c r="G732" s="421"/>
      <c r="H732" s="421"/>
      <c r="I732" s="421"/>
      <c r="J732" s="421"/>
      <c r="K732" s="421"/>
      <c r="L732" s="421"/>
      <c r="M732" s="421"/>
    </row>
    <row r="733" spans="1:13" s="63" customFormat="1">
      <c r="A733" s="425" t="s">
        <v>1042</v>
      </c>
      <c r="B733" s="425"/>
      <c r="C733" s="425"/>
      <c r="D733" s="425"/>
      <c r="E733" s="425"/>
      <c r="F733" s="425"/>
      <c r="G733" s="425"/>
      <c r="H733" s="425"/>
      <c r="I733" s="425"/>
      <c r="J733" s="425"/>
      <c r="K733" s="425"/>
      <c r="L733" s="425"/>
      <c r="M733" s="425"/>
    </row>
    <row r="734" spans="1:13" s="63" customFormat="1">
      <c r="A734" s="425" t="s">
        <v>672</v>
      </c>
      <c r="B734" s="425"/>
      <c r="C734" s="425"/>
      <c r="D734" s="425"/>
      <c r="E734" s="425"/>
      <c r="F734" s="425"/>
      <c r="G734" s="425"/>
      <c r="H734" s="425"/>
      <c r="I734" s="425"/>
      <c r="J734" s="425"/>
      <c r="K734" s="425"/>
      <c r="L734" s="425"/>
      <c r="M734" s="425"/>
    </row>
    <row r="735" spans="1:13" s="63" customFormat="1">
      <c r="A735" s="425" t="s">
        <v>1267</v>
      </c>
      <c r="B735" s="425"/>
      <c r="C735" s="425"/>
      <c r="D735" s="425"/>
      <c r="E735" s="425"/>
      <c r="F735" s="425"/>
      <c r="G735" s="425"/>
      <c r="H735" s="425"/>
      <c r="I735" s="425"/>
      <c r="J735" s="425"/>
      <c r="K735" s="425"/>
      <c r="L735" s="425"/>
      <c r="M735" s="425"/>
    </row>
    <row r="736" spans="1:13" s="63" customFormat="1">
      <c r="A736" s="425" t="s">
        <v>1268</v>
      </c>
      <c r="B736" s="425"/>
      <c r="C736" s="425"/>
      <c r="D736" s="425"/>
      <c r="E736" s="425"/>
      <c r="F736" s="425"/>
      <c r="G736" s="425"/>
      <c r="H736" s="425"/>
      <c r="I736" s="425"/>
      <c r="J736" s="425"/>
      <c r="K736" s="425"/>
      <c r="L736" s="425"/>
      <c r="M736" s="425"/>
    </row>
    <row r="737" spans="1:13" s="63" customFormat="1">
      <c r="A737" s="425" t="s">
        <v>1269</v>
      </c>
      <c r="B737" s="425"/>
      <c r="C737" s="425"/>
      <c r="D737" s="425"/>
      <c r="E737" s="425"/>
      <c r="F737" s="425"/>
      <c r="G737" s="425"/>
      <c r="H737" s="425"/>
      <c r="I737" s="425"/>
      <c r="J737" s="425"/>
      <c r="K737" s="425"/>
      <c r="L737" s="425"/>
      <c r="M737" s="425"/>
    </row>
    <row r="738" spans="1:13" s="63" customFormat="1">
      <c r="A738" s="425" t="s">
        <v>1236</v>
      </c>
      <c r="B738" s="425"/>
      <c r="C738" s="425"/>
      <c r="D738" s="425"/>
      <c r="E738" s="425"/>
      <c r="F738" s="425"/>
      <c r="G738" s="425"/>
      <c r="H738" s="425"/>
      <c r="I738" s="425"/>
      <c r="J738" s="425"/>
      <c r="K738" s="425"/>
      <c r="L738" s="425"/>
      <c r="M738" s="425"/>
    </row>
    <row r="739" spans="1:13" s="63" customFormat="1">
      <c r="A739" s="425" t="s">
        <v>1270</v>
      </c>
      <c r="B739" s="425"/>
      <c r="C739" s="425"/>
      <c r="D739" s="425"/>
      <c r="E739" s="425"/>
      <c r="F739" s="425"/>
      <c r="G739" s="425"/>
      <c r="H739" s="425"/>
      <c r="I739" s="425"/>
      <c r="J739" s="425"/>
      <c r="K739" s="425"/>
      <c r="L739" s="425"/>
      <c r="M739" s="425"/>
    </row>
    <row r="740" spans="1:13" s="63" customFormat="1">
      <c r="A740" s="425" t="s">
        <v>1271</v>
      </c>
      <c r="B740" s="425"/>
      <c r="C740" s="425"/>
      <c r="D740" s="425"/>
      <c r="E740" s="425"/>
      <c r="F740" s="425"/>
      <c r="G740" s="425"/>
      <c r="H740" s="425"/>
      <c r="I740" s="425"/>
      <c r="J740" s="425"/>
      <c r="K740" s="425"/>
      <c r="L740" s="425"/>
      <c r="M740" s="425"/>
    </row>
    <row r="741" spans="1:13" s="63" customFormat="1">
      <c r="A741" s="425" t="s">
        <v>1272</v>
      </c>
      <c r="B741" s="425"/>
      <c r="C741" s="425"/>
      <c r="D741" s="425"/>
      <c r="E741" s="425"/>
      <c r="F741" s="425"/>
      <c r="G741" s="425"/>
      <c r="H741" s="425"/>
      <c r="I741" s="425"/>
      <c r="J741" s="425"/>
      <c r="K741" s="425"/>
      <c r="L741" s="425"/>
      <c r="M741" s="425"/>
    </row>
    <row r="742" spans="1:13" s="63" customFormat="1">
      <c r="A742" s="425" t="s">
        <v>199</v>
      </c>
      <c r="B742" s="425"/>
      <c r="C742" s="425"/>
      <c r="D742" s="425"/>
      <c r="E742" s="425"/>
      <c r="F742" s="425"/>
      <c r="G742" s="425"/>
      <c r="H742" s="425"/>
      <c r="I742" s="425"/>
      <c r="J742" s="425"/>
      <c r="K742" s="425"/>
      <c r="L742" s="425"/>
      <c r="M742" s="425"/>
    </row>
    <row r="743" spans="1:13" s="63" customFormat="1">
      <c r="A743" s="425" t="s">
        <v>1273</v>
      </c>
      <c r="B743" s="425"/>
      <c r="C743" s="425"/>
      <c r="D743" s="425"/>
      <c r="E743" s="425"/>
      <c r="F743" s="425"/>
      <c r="G743" s="425"/>
      <c r="H743" s="425"/>
      <c r="I743" s="425"/>
      <c r="J743" s="425"/>
      <c r="K743" s="425"/>
      <c r="L743" s="425"/>
      <c r="M743" s="425"/>
    </row>
    <row r="744" spans="1:13" s="63" customFormat="1">
      <c r="A744" s="425" t="s">
        <v>1274</v>
      </c>
      <c r="B744" s="425"/>
      <c r="C744" s="425"/>
      <c r="D744" s="425"/>
      <c r="E744" s="425"/>
      <c r="F744" s="425"/>
      <c r="G744" s="425"/>
      <c r="H744" s="425"/>
      <c r="I744" s="425"/>
      <c r="J744" s="425"/>
      <c r="K744" s="425"/>
      <c r="L744" s="425"/>
      <c r="M744" s="425"/>
    </row>
    <row r="745" spans="1:13" s="63" customFormat="1">
      <c r="A745" s="425" t="s">
        <v>1275</v>
      </c>
      <c r="B745" s="425"/>
      <c r="C745" s="425"/>
      <c r="D745" s="425"/>
      <c r="E745" s="425"/>
      <c r="F745" s="425"/>
      <c r="G745" s="425"/>
      <c r="H745" s="425"/>
      <c r="I745" s="425"/>
      <c r="J745" s="425"/>
      <c r="K745" s="425"/>
      <c r="L745" s="425"/>
      <c r="M745" s="425"/>
    </row>
    <row r="746" spans="1:13" s="63" customFormat="1">
      <c r="A746" s="425" t="s">
        <v>1179</v>
      </c>
      <c r="B746" s="425"/>
      <c r="C746" s="425"/>
      <c r="D746" s="425"/>
      <c r="E746" s="425"/>
      <c r="F746" s="425"/>
      <c r="G746" s="425"/>
      <c r="H746" s="425"/>
      <c r="I746" s="425"/>
      <c r="J746" s="425"/>
      <c r="K746" s="425"/>
      <c r="L746" s="425"/>
      <c r="M746" s="425"/>
    </row>
    <row r="747" spans="1:13" s="63" customFormat="1">
      <c r="A747" s="425" t="s">
        <v>1180</v>
      </c>
      <c r="B747" s="425"/>
      <c r="C747" s="425"/>
      <c r="D747" s="425"/>
      <c r="E747" s="425"/>
      <c r="F747" s="425"/>
      <c r="G747" s="425"/>
      <c r="H747" s="425"/>
      <c r="I747" s="425"/>
      <c r="J747" s="425"/>
      <c r="K747" s="425"/>
      <c r="L747" s="425"/>
      <c r="M747" s="425"/>
    </row>
    <row r="748" spans="1:13" s="63" customFormat="1">
      <c r="A748" s="425" t="s">
        <v>1181</v>
      </c>
      <c r="B748" s="425"/>
      <c r="C748" s="425"/>
      <c r="D748" s="425"/>
      <c r="E748" s="425"/>
      <c r="F748" s="425"/>
      <c r="G748" s="425"/>
      <c r="H748" s="425"/>
      <c r="I748" s="425"/>
      <c r="J748" s="425"/>
      <c r="K748" s="425"/>
      <c r="L748" s="425"/>
      <c r="M748" s="425"/>
    </row>
    <row r="749" spans="1:13" s="63" customFormat="1">
      <c r="A749" s="425" t="s">
        <v>1182</v>
      </c>
      <c r="B749" s="425"/>
      <c r="C749" s="425"/>
      <c r="D749" s="425"/>
      <c r="E749" s="425"/>
      <c r="F749" s="425"/>
      <c r="G749" s="425"/>
      <c r="H749" s="425"/>
      <c r="I749" s="425"/>
      <c r="J749" s="425"/>
      <c r="K749" s="425"/>
      <c r="L749" s="425"/>
      <c r="M749" s="425"/>
    </row>
    <row r="750" spans="1:13" s="63" customFormat="1">
      <c r="A750" s="425" t="s">
        <v>713</v>
      </c>
      <c r="B750" s="425"/>
      <c r="C750" s="425"/>
      <c r="D750" s="425"/>
      <c r="E750" s="425"/>
      <c r="F750" s="425"/>
      <c r="G750" s="425"/>
      <c r="H750" s="425"/>
      <c r="I750" s="425"/>
      <c r="J750" s="425"/>
      <c r="K750" s="425"/>
      <c r="L750" s="425"/>
      <c r="M750" s="425"/>
    </row>
    <row r="751" spans="1:13" s="63" customFormat="1">
      <c r="A751" s="426"/>
      <c r="B751" s="426"/>
      <c r="C751" s="426"/>
      <c r="D751" s="426"/>
      <c r="E751" s="426"/>
      <c r="F751" s="426"/>
      <c r="G751" s="426"/>
      <c r="H751" s="426"/>
      <c r="I751" s="426"/>
      <c r="J751" s="426"/>
      <c r="K751" s="426"/>
      <c r="L751" s="426"/>
      <c r="M751" s="426"/>
    </row>
    <row r="752" spans="1:13" s="63" customFormat="1">
      <c r="A752" s="424" t="s">
        <v>568</v>
      </c>
      <c r="B752" s="424"/>
      <c r="C752" s="424"/>
      <c r="D752" s="424"/>
      <c r="E752" s="424"/>
      <c r="F752" s="424"/>
      <c r="G752" s="424"/>
      <c r="H752" s="424"/>
      <c r="I752" s="424"/>
      <c r="J752" s="424"/>
      <c r="K752" s="424"/>
      <c r="L752" s="424"/>
      <c r="M752" s="424"/>
    </row>
    <row r="753" spans="1:13" s="63" customFormat="1">
      <c r="A753" s="424" t="s">
        <v>812</v>
      </c>
      <c r="B753" s="424"/>
      <c r="C753" s="424"/>
      <c r="D753" s="424"/>
      <c r="E753" s="424"/>
      <c r="F753" s="424"/>
      <c r="G753" s="424"/>
      <c r="H753" s="424"/>
      <c r="I753" s="424"/>
      <c r="J753" s="424"/>
      <c r="K753" s="424"/>
      <c r="L753" s="424"/>
      <c r="M753" s="424"/>
    </row>
    <row r="754" spans="1:13" s="63" customFormat="1">
      <c r="A754" s="421" t="s">
        <v>1183</v>
      </c>
      <c r="B754" s="421"/>
      <c r="C754" s="421"/>
      <c r="D754" s="421"/>
      <c r="E754" s="421"/>
      <c r="F754" s="421"/>
      <c r="G754" s="421"/>
      <c r="H754" s="421"/>
      <c r="I754" s="421"/>
      <c r="J754" s="421"/>
      <c r="K754" s="421"/>
      <c r="L754" s="421"/>
      <c r="M754" s="421"/>
    </row>
    <row r="755" spans="1:13" s="63" customFormat="1">
      <c r="A755" s="421" t="s">
        <v>749</v>
      </c>
      <c r="B755" s="421"/>
      <c r="C755" s="421"/>
      <c r="D755" s="421"/>
      <c r="E755" s="421"/>
      <c r="F755" s="421"/>
      <c r="G755" s="421"/>
      <c r="H755" s="421"/>
      <c r="I755" s="421"/>
      <c r="J755" s="421"/>
      <c r="K755" s="421"/>
      <c r="L755" s="421"/>
      <c r="M755" s="421"/>
    </row>
    <row r="756" spans="1:13" s="63" customFormat="1">
      <c r="A756" s="421" t="s">
        <v>755</v>
      </c>
      <c r="B756" s="421"/>
      <c r="C756" s="421"/>
      <c r="D756" s="421"/>
      <c r="E756" s="421"/>
      <c r="F756" s="421"/>
      <c r="G756" s="421"/>
      <c r="H756" s="421"/>
      <c r="I756" s="421"/>
      <c r="J756" s="421"/>
      <c r="K756" s="421"/>
      <c r="L756" s="421"/>
      <c r="M756" s="421"/>
    </row>
    <row r="757" spans="1:13" s="63" customFormat="1">
      <c r="A757" s="421" t="s">
        <v>1211</v>
      </c>
      <c r="B757" s="421"/>
      <c r="C757" s="421"/>
      <c r="D757" s="421"/>
      <c r="E757" s="421"/>
      <c r="F757" s="421"/>
      <c r="G757" s="421"/>
      <c r="H757" s="421"/>
      <c r="I757" s="421"/>
      <c r="J757" s="421"/>
      <c r="K757" s="421"/>
      <c r="L757" s="421"/>
      <c r="M757" s="421"/>
    </row>
    <row r="758" spans="1:13" s="63" customFormat="1">
      <c r="A758" s="421" t="s">
        <v>1212</v>
      </c>
      <c r="B758" s="421"/>
      <c r="C758" s="421"/>
      <c r="D758" s="421"/>
      <c r="E758" s="421"/>
      <c r="F758" s="421"/>
      <c r="G758" s="421"/>
      <c r="H758" s="421"/>
      <c r="I758" s="421"/>
      <c r="J758" s="421"/>
      <c r="K758" s="421"/>
      <c r="L758" s="421"/>
      <c r="M758" s="421"/>
    </row>
    <row r="759" spans="1:13" s="63" customFormat="1">
      <c r="A759" s="421" t="s">
        <v>1213</v>
      </c>
      <c r="B759" s="421"/>
      <c r="C759" s="421"/>
      <c r="D759" s="421"/>
      <c r="E759" s="421"/>
      <c r="F759" s="421"/>
      <c r="G759" s="421"/>
      <c r="H759" s="421"/>
      <c r="I759" s="421"/>
      <c r="J759" s="421"/>
      <c r="K759" s="421"/>
      <c r="L759" s="421"/>
      <c r="M759" s="421"/>
    </row>
    <row r="760" spans="1:13" s="63" customFormat="1">
      <c r="A760" s="421" t="s">
        <v>1214</v>
      </c>
      <c r="B760" s="421"/>
      <c r="C760" s="421"/>
      <c r="D760" s="421"/>
      <c r="E760" s="421"/>
      <c r="F760" s="421"/>
      <c r="G760" s="421"/>
      <c r="H760" s="421"/>
      <c r="I760" s="421"/>
      <c r="J760" s="421"/>
      <c r="K760" s="421"/>
      <c r="L760" s="421"/>
      <c r="M760" s="421"/>
    </row>
    <row r="761" spans="1:13">
      <c r="A761" s="421" t="s">
        <v>1215</v>
      </c>
      <c r="B761" s="421"/>
      <c r="C761" s="421"/>
      <c r="D761" s="421"/>
      <c r="E761" s="421"/>
      <c r="F761" s="421"/>
      <c r="G761" s="421"/>
      <c r="H761" s="421"/>
      <c r="I761" s="421"/>
      <c r="J761" s="421"/>
      <c r="K761" s="421"/>
      <c r="L761" s="421"/>
      <c r="M761" s="421"/>
    </row>
    <row r="762" spans="1:13">
      <c r="A762" s="421" t="s">
        <v>1216</v>
      </c>
      <c r="B762" s="421"/>
      <c r="C762" s="421"/>
      <c r="D762" s="421"/>
      <c r="E762" s="421"/>
      <c r="F762" s="421"/>
      <c r="G762" s="421"/>
      <c r="H762" s="421"/>
      <c r="I762" s="421"/>
      <c r="J762" s="421"/>
      <c r="K762" s="421"/>
      <c r="L762" s="421"/>
      <c r="M762" s="421"/>
    </row>
    <row r="763" spans="1:13">
      <c r="A763" s="115" t="s">
        <v>1217</v>
      </c>
      <c r="B763" s="115"/>
      <c r="C763" s="115"/>
      <c r="D763" s="115"/>
      <c r="E763" s="115"/>
      <c r="F763" s="115"/>
      <c r="G763" s="115"/>
      <c r="H763" s="115"/>
      <c r="I763" s="115"/>
      <c r="J763" s="115"/>
      <c r="K763" s="115"/>
      <c r="L763" s="115"/>
      <c r="M763" s="115"/>
    </row>
    <row r="764" spans="1:13">
      <c r="A764" s="421" t="s">
        <v>1153</v>
      </c>
      <c r="B764" s="421"/>
      <c r="C764" s="421"/>
      <c r="D764" s="421"/>
      <c r="E764" s="421"/>
      <c r="F764" s="421"/>
      <c r="G764" s="421"/>
      <c r="H764" s="421"/>
      <c r="I764" s="421"/>
      <c r="J764" s="421"/>
      <c r="K764" s="421"/>
      <c r="L764" s="421"/>
      <c r="M764" s="421"/>
    </row>
    <row r="765" spans="1:13">
      <c r="A765" s="421" t="s">
        <v>1218</v>
      </c>
      <c r="B765" s="421"/>
      <c r="C765" s="421"/>
      <c r="D765" s="421"/>
      <c r="E765" s="421"/>
      <c r="F765" s="421"/>
      <c r="G765" s="421"/>
      <c r="H765" s="421"/>
      <c r="I765" s="421"/>
      <c r="J765" s="421"/>
      <c r="K765" s="421"/>
      <c r="L765" s="421"/>
      <c r="M765" s="421"/>
    </row>
    <row r="766" spans="1:13">
      <c r="A766" s="421" t="s">
        <v>1219</v>
      </c>
      <c r="B766" s="421"/>
      <c r="C766" s="421"/>
      <c r="D766" s="421"/>
      <c r="E766" s="421"/>
      <c r="F766" s="421"/>
      <c r="G766" s="421"/>
      <c r="H766" s="421"/>
      <c r="I766" s="421"/>
      <c r="J766" s="421"/>
      <c r="K766" s="421"/>
      <c r="L766" s="421"/>
      <c r="M766" s="421"/>
    </row>
    <row r="767" spans="1:13">
      <c r="A767" s="421" t="s">
        <v>750</v>
      </c>
      <c r="B767" s="421"/>
      <c r="C767" s="421"/>
      <c r="D767" s="421"/>
      <c r="E767" s="421"/>
      <c r="F767" s="421"/>
      <c r="G767" s="421"/>
      <c r="H767" s="421"/>
      <c r="I767" s="421"/>
      <c r="J767" s="421"/>
      <c r="K767" s="421"/>
      <c r="L767" s="421"/>
      <c r="M767" s="421"/>
    </row>
    <row r="768" spans="1:13">
      <c r="A768" s="421" t="s">
        <v>1184</v>
      </c>
      <c r="B768" s="421"/>
      <c r="C768" s="421"/>
      <c r="D768" s="421"/>
      <c r="E768" s="421"/>
      <c r="F768" s="421"/>
      <c r="G768" s="421"/>
      <c r="H768" s="421"/>
      <c r="I768" s="421"/>
      <c r="J768" s="421"/>
      <c r="K768" s="421"/>
      <c r="L768" s="421"/>
      <c r="M768" s="421"/>
    </row>
    <row r="769" spans="1:13">
      <c r="A769" s="115"/>
      <c r="B769" s="115"/>
      <c r="C769" s="115"/>
      <c r="D769" s="115"/>
      <c r="E769" s="115"/>
      <c r="F769" s="115"/>
      <c r="G769" s="115"/>
      <c r="H769" s="115"/>
      <c r="I769" s="115"/>
      <c r="J769" s="115"/>
      <c r="K769" s="115"/>
      <c r="L769" s="115"/>
      <c r="M769" s="115"/>
    </row>
    <row r="770" spans="1:13">
      <c r="A770" s="437" t="s">
        <v>844</v>
      </c>
      <c r="B770" s="438"/>
      <c r="C770" s="438"/>
      <c r="D770" s="438"/>
      <c r="E770" s="438"/>
      <c r="F770" s="438"/>
      <c r="G770" s="438"/>
      <c r="H770" s="438"/>
      <c r="I770" s="438"/>
      <c r="J770" s="438"/>
      <c r="K770" s="438"/>
      <c r="L770" s="438"/>
      <c r="M770" s="438"/>
    </row>
    <row r="771" spans="1:13">
      <c r="A771" s="438" t="s">
        <v>1079</v>
      </c>
      <c r="B771" s="438"/>
      <c r="C771" s="438"/>
      <c r="D771" s="438"/>
      <c r="E771" s="438"/>
      <c r="F771" s="438"/>
      <c r="G771" s="438"/>
      <c r="H771" s="438"/>
      <c r="I771" s="438"/>
      <c r="J771" s="438"/>
      <c r="K771" s="438"/>
      <c r="L771" s="438"/>
      <c r="M771" s="438"/>
    </row>
    <row r="772" spans="1:13">
      <c r="A772" s="438" t="s">
        <v>1043</v>
      </c>
      <c r="B772" s="438"/>
      <c r="C772" s="438"/>
      <c r="D772" s="438"/>
      <c r="E772" s="438"/>
      <c r="F772" s="438"/>
      <c r="G772" s="438"/>
      <c r="H772" s="438"/>
      <c r="I772" s="438"/>
      <c r="J772" s="438"/>
      <c r="K772" s="438"/>
      <c r="L772" s="438"/>
      <c r="M772" s="438"/>
    </row>
    <row r="773" spans="1:13">
      <c r="A773" s="438"/>
      <c r="B773" s="438"/>
      <c r="C773" s="438"/>
      <c r="D773" s="438"/>
      <c r="E773" s="438"/>
      <c r="F773" s="438"/>
      <c r="G773" s="438"/>
      <c r="H773" s="438"/>
      <c r="I773" s="438"/>
      <c r="J773" s="438"/>
      <c r="K773" s="438"/>
      <c r="L773" s="438"/>
      <c r="M773" s="438"/>
    </row>
    <row r="774" spans="1:13">
      <c r="A774" s="423" t="s">
        <v>703</v>
      </c>
      <c r="B774" s="423"/>
      <c r="C774" s="423"/>
      <c r="D774" s="423"/>
      <c r="E774" s="423"/>
      <c r="F774" s="423"/>
      <c r="G774" s="423"/>
      <c r="H774" s="423"/>
      <c r="I774" s="423"/>
      <c r="J774" s="423"/>
      <c r="K774" s="423"/>
      <c r="L774" s="423"/>
      <c r="M774" s="423"/>
    </row>
    <row r="775" spans="1:13">
      <c r="A775" s="423" t="s">
        <v>1080</v>
      </c>
      <c r="B775" s="423"/>
      <c r="C775" s="423"/>
      <c r="D775" s="423"/>
      <c r="E775" s="423"/>
      <c r="F775" s="423"/>
      <c r="G775" s="423"/>
      <c r="H775" s="423"/>
      <c r="I775" s="423"/>
      <c r="J775" s="423"/>
      <c r="K775" s="423"/>
      <c r="L775" s="423"/>
      <c r="M775" s="423"/>
    </row>
    <row r="776" spans="1:13">
      <c r="A776" s="425" t="s">
        <v>1120</v>
      </c>
      <c r="B776" s="425"/>
      <c r="C776" s="425"/>
      <c r="D776" s="425"/>
      <c r="E776" s="425"/>
      <c r="F776" s="425"/>
      <c r="G776" s="425"/>
      <c r="H776" s="425"/>
      <c r="I776" s="425"/>
      <c r="J776" s="425"/>
      <c r="K776" s="425"/>
      <c r="L776" s="425"/>
      <c r="M776" s="425"/>
    </row>
    <row r="777" spans="1:13">
      <c r="A777" s="425" t="s">
        <v>951</v>
      </c>
      <c r="B777" s="425"/>
      <c r="C777" s="425"/>
      <c r="D777" s="425"/>
      <c r="E777" s="425"/>
      <c r="F777" s="425"/>
      <c r="G777" s="425"/>
      <c r="H777" s="425"/>
      <c r="I777" s="425"/>
      <c r="J777" s="425"/>
      <c r="K777" s="425"/>
      <c r="L777" s="425"/>
      <c r="M777" s="425"/>
    </row>
    <row r="778" spans="1:13">
      <c r="A778" s="425" t="s">
        <v>952</v>
      </c>
      <c r="B778" s="425"/>
      <c r="C778" s="425"/>
      <c r="D778" s="425"/>
      <c r="E778" s="425"/>
      <c r="F778" s="425"/>
      <c r="G778" s="425"/>
      <c r="H778" s="425"/>
      <c r="I778" s="425"/>
      <c r="J778" s="425"/>
      <c r="K778" s="425"/>
      <c r="L778" s="425"/>
      <c r="M778" s="425"/>
    </row>
    <row r="779" spans="1:13">
      <c r="A779" s="425" t="s">
        <v>721</v>
      </c>
      <c r="B779" s="425"/>
      <c r="C779" s="425"/>
      <c r="D779" s="425"/>
      <c r="E779" s="425"/>
      <c r="F779" s="425"/>
      <c r="G779" s="425"/>
      <c r="H779" s="425"/>
      <c r="I779" s="425"/>
      <c r="J779" s="425"/>
      <c r="K779" s="425"/>
      <c r="L779" s="425"/>
      <c r="M779" s="425"/>
    </row>
    <row r="780" spans="1:13">
      <c r="A780" s="425" t="s">
        <v>722</v>
      </c>
      <c r="B780" s="425"/>
      <c r="C780" s="425"/>
      <c r="D780" s="425"/>
      <c r="E780" s="425"/>
      <c r="F780" s="425"/>
      <c r="G780" s="425"/>
      <c r="H780" s="425"/>
      <c r="I780" s="425"/>
      <c r="J780" s="425"/>
      <c r="K780" s="425"/>
      <c r="L780" s="425"/>
      <c r="M780" s="425"/>
    </row>
    <row r="781" spans="1:13">
      <c r="A781" s="425" t="s">
        <v>723</v>
      </c>
      <c r="B781" s="425"/>
      <c r="C781" s="425"/>
      <c r="D781" s="425"/>
      <c r="E781" s="425"/>
      <c r="F781" s="425"/>
      <c r="G781" s="425"/>
      <c r="H781" s="425"/>
      <c r="I781" s="425"/>
      <c r="J781" s="425"/>
      <c r="K781" s="425"/>
      <c r="L781" s="425"/>
      <c r="M781" s="425"/>
    </row>
    <row r="782" spans="1:13">
      <c r="A782" s="425" t="s">
        <v>763</v>
      </c>
      <c r="B782" s="425"/>
      <c r="C782" s="425"/>
      <c r="D782" s="425"/>
      <c r="E782" s="425"/>
      <c r="F782" s="425"/>
      <c r="G782" s="425"/>
      <c r="H782" s="425"/>
      <c r="I782" s="425"/>
      <c r="J782" s="425"/>
      <c r="K782" s="425"/>
      <c r="L782" s="425"/>
      <c r="M782" s="425"/>
    </row>
    <row r="783" spans="1:13">
      <c r="A783" s="425" t="s">
        <v>764</v>
      </c>
      <c r="B783" s="425"/>
      <c r="C783" s="425"/>
      <c r="D783" s="425"/>
      <c r="E783" s="425"/>
      <c r="F783" s="425"/>
      <c r="G783" s="425"/>
      <c r="H783" s="425"/>
      <c r="I783" s="425"/>
      <c r="J783" s="425"/>
      <c r="K783" s="425"/>
      <c r="L783" s="425"/>
      <c r="M783" s="425"/>
    </row>
    <row r="784" spans="1:13">
      <c r="A784" s="425" t="s">
        <v>523</v>
      </c>
      <c r="B784" s="425"/>
      <c r="C784" s="425"/>
      <c r="D784" s="425"/>
      <c r="E784" s="425"/>
      <c r="F784" s="425"/>
      <c r="G784" s="425"/>
      <c r="H784" s="425"/>
      <c r="I784" s="425"/>
      <c r="J784" s="425"/>
      <c r="K784" s="425"/>
      <c r="L784" s="425"/>
      <c r="M784" s="425"/>
    </row>
    <row r="785" spans="1:13">
      <c r="A785" s="425" t="s">
        <v>1044</v>
      </c>
      <c r="B785" s="425"/>
      <c r="C785" s="425"/>
      <c r="D785" s="425"/>
      <c r="E785" s="425"/>
      <c r="F785" s="425"/>
      <c r="G785" s="425"/>
      <c r="H785" s="425"/>
      <c r="I785" s="425"/>
      <c r="J785" s="425"/>
      <c r="K785" s="425"/>
      <c r="L785" s="425"/>
      <c r="M785" s="425"/>
    </row>
    <row r="786" spans="1:13">
      <c r="A786" s="425" t="s">
        <v>177</v>
      </c>
      <c r="B786" s="425"/>
      <c r="C786" s="425"/>
      <c r="D786" s="425"/>
      <c r="E786" s="425"/>
      <c r="F786" s="425"/>
      <c r="G786" s="425"/>
      <c r="H786" s="425"/>
      <c r="I786" s="425"/>
      <c r="J786" s="425"/>
      <c r="K786" s="425"/>
      <c r="L786" s="425"/>
      <c r="M786" s="425"/>
    </row>
    <row r="787" spans="1:13">
      <c r="A787" s="425" t="s">
        <v>465</v>
      </c>
      <c r="B787" s="425"/>
      <c r="C787" s="425"/>
      <c r="D787" s="425"/>
      <c r="E787" s="425"/>
      <c r="F787" s="425"/>
      <c r="G787" s="425"/>
      <c r="H787" s="425"/>
      <c r="I787" s="425"/>
      <c r="J787" s="425"/>
      <c r="K787" s="425"/>
      <c r="L787" s="425"/>
      <c r="M787" s="425"/>
    </row>
    <row r="788" spans="1:13">
      <c r="A788" s="425" t="s">
        <v>466</v>
      </c>
      <c r="B788" s="425"/>
      <c r="C788" s="425"/>
      <c r="D788" s="425"/>
      <c r="E788" s="425"/>
      <c r="F788" s="425"/>
      <c r="G788" s="425"/>
      <c r="H788" s="425"/>
      <c r="I788" s="425"/>
      <c r="J788" s="425"/>
      <c r="K788" s="425"/>
      <c r="L788" s="425"/>
      <c r="M788" s="425"/>
    </row>
    <row r="789" spans="1:13">
      <c r="A789" s="425" t="s">
        <v>1045</v>
      </c>
      <c r="B789" s="425"/>
      <c r="C789" s="425"/>
      <c r="D789" s="425"/>
      <c r="E789" s="425"/>
      <c r="F789" s="425"/>
      <c r="G789" s="425"/>
      <c r="H789" s="425"/>
      <c r="I789" s="425"/>
      <c r="J789" s="425"/>
      <c r="K789" s="425"/>
      <c r="L789" s="425"/>
      <c r="M789" s="425"/>
    </row>
    <row r="790" spans="1:13">
      <c r="A790" s="425" t="s">
        <v>467</v>
      </c>
      <c r="B790" s="425"/>
      <c r="C790" s="425"/>
      <c r="D790" s="425"/>
      <c r="E790" s="425"/>
      <c r="F790" s="425"/>
      <c r="G790" s="425"/>
      <c r="H790" s="425"/>
      <c r="I790" s="425"/>
      <c r="J790" s="425"/>
      <c r="K790" s="425"/>
      <c r="L790" s="425"/>
      <c r="M790" s="425"/>
    </row>
    <row r="791" spans="1:13">
      <c r="A791" s="425" t="s">
        <v>89</v>
      </c>
      <c r="B791" s="425"/>
      <c r="C791" s="425"/>
      <c r="D791" s="425"/>
      <c r="E791" s="425"/>
      <c r="F791" s="425"/>
      <c r="G791" s="425"/>
      <c r="H791" s="425"/>
      <c r="I791" s="425"/>
      <c r="J791" s="425"/>
      <c r="K791" s="425"/>
      <c r="L791" s="425"/>
      <c r="M791" s="425"/>
    </row>
    <row r="792" spans="1:13">
      <c r="A792" s="425" t="s">
        <v>90</v>
      </c>
      <c r="B792" s="425"/>
      <c r="C792" s="425"/>
      <c r="D792" s="425"/>
      <c r="E792" s="425"/>
      <c r="F792" s="425"/>
      <c r="G792" s="425"/>
      <c r="H792" s="425"/>
      <c r="I792" s="425"/>
      <c r="J792" s="425"/>
      <c r="K792" s="425"/>
      <c r="L792" s="425"/>
      <c r="M792" s="425"/>
    </row>
    <row r="793" spans="1:13">
      <c r="A793" s="425" t="s">
        <v>708</v>
      </c>
      <c r="B793" s="425"/>
      <c r="C793" s="425"/>
      <c r="D793" s="425"/>
      <c r="E793" s="425"/>
      <c r="F793" s="425"/>
      <c r="G793" s="425"/>
      <c r="H793" s="425"/>
      <c r="I793" s="425"/>
      <c r="J793" s="425"/>
      <c r="K793" s="425"/>
      <c r="L793" s="425"/>
      <c r="M793" s="425"/>
    </row>
    <row r="794" spans="1:13">
      <c r="A794" s="425" t="s">
        <v>709</v>
      </c>
      <c r="B794" s="425"/>
      <c r="C794" s="425"/>
      <c r="D794" s="425"/>
      <c r="E794" s="425"/>
      <c r="F794" s="425"/>
      <c r="G794" s="425"/>
      <c r="H794" s="425"/>
      <c r="I794" s="425"/>
      <c r="J794" s="425"/>
      <c r="K794" s="425"/>
      <c r="L794" s="425"/>
      <c r="M794" s="425"/>
    </row>
    <row r="795" spans="1:13">
      <c r="A795" s="425"/>
      <c r="B795" s="425"/>
      <c r="C795" s="425"/>
      <c r="D795" s="425"/>
      <c r="E795" s="425"/>
      <c r="F795" s="425"/>
      <c r="G795" s="425"/>
      <c r="H795" s="425"/>
      <c r="I795" s="425"/>
      <c r="J795" s="425"/>
      <c r="K795" s="425"/>
      <c r="L795" s="425"/>
      <c r="M795" s="425"/>
    </row>
    <row r="796" spans="1:13">
      <c r="A796" s="430" t="s">
        <v>845</v>
      </c>
      <c r="B796" s="430"/>
      <c r="C796" s="430"/>
      <c r="D796" s="430"/>
      <c r="E796" s="430"/>
      <c r="F796" s="430"/>
      <c r="G796" s="430"/>
      <c r="H796" s="430"/>
      <c r="I796" s="430"/>
      <c r="J796" s="430"/>
      <c r="K796" s="430"/>
      <c r="L796" s="430"/>
      <c r="M796" s="430"/>
    </row>
    <row r="797" spans="1:13">
      <c r="A797" s="426" t="s">
        <v>1185</v>
      </c>
      <c r="B797" s="426"/>
      <c r="C797" s="426"/>
      <c r="D797" s="426"/>
      <c r="E797" s="426"/>
      <c r="F797" s="426"/>
      <c r="G797" s="426"/>
      <c r="H797" s="426"/>
      <c r="I797" s="426"/>
      <c r="J797" s="426"/>
      <c r="K797" s="426"/>
      <c r="L797" s="426"/>
      <c r="M797" s="426"/>
    </row>
    <row r="798" spans="1:13">
      <c r="A798" s="426" t="s">
        <v>1186</v>
      </c>
      <c r="B798" s="426"/>
      <c r="C798" s="426"/>
      <c r="D798" s="426"/>
      <c r="E798" s="426"/>
      <c r="F798" s="426"/>
      <c r="G798" s="426"/>
      <c r="H798" s="426"/>
      <c r="I798" s="426"/>
      <c r="J798" s="426"/>
      <c r="K798" s="426"/>
      <c r="L798" s="426"/>
      <c r="M798" s="426"/>
    </row>
    <row r="799" spans="1:13">
      <c r="A799" s="426" t="s">
        <v>1187</v>
      </c>
      <c r="B799" s="426"/>
      <c r="C799" s="426"/>
      <c r="D799" s="426"/>
      <c r="E799" s="426"/>
      <c r="F799" s="426"/>
      <c r="G799" s="426"/>
      <c r="H799" s="426"/>
      <c r="I799" s="426"/>
      <c r="J799" s="426"/>
      <c r="K799" s="426"/>
      <c r="L799" s="426"/>
      <c r="M799" s="426"/>
    </row>
    <row r="800" spans="1:13">
      <c r="A800" s="426"/>
      <c r="B800" s="426"/>
      <c r="C800" s="426"/>
      <c r="D800" s="426"/>
      <c r="E800" s="426"/>
      <c r="F800" s="426"/>
      <c r="G800" s="426"/>
      <c r="H800" s="426"/>
      <c r="I800" s="426"/>
      <c r="J800" s="426"/>
      <c r="K800" s="426"/>
      <c r="L800" s="426"/>
      <c r="M800" s="426"/>
    </row>
    <row r="801" spans="1:13">
      <c r="A801" s="423" t="s">
        <v>953</v>
      </c>
      <c r="B801" s="423"/>
      <c r="C801" s="423"/>
      <c r="D801" s="423"/>
      <c r="E801" s="423"/>
      <c r="F801" s="423"/>
      <c r="G801" s="423"/>
      <c r="H801" s="423"/>
      <c r="I801" s="423"/>
      <c r="J801" s="423"/>
      <c r="K801" s="423"/>
      <c r="L801" s="423"/>
      <c r="M801" s="423"/>
    </row>
    <row r="802" spans="1:13">
      <c r="A802" s="423" t="s">
        <v>1081</v>
      </c>
      <c r="B802" s="423"/>
      <c r="C802" s="423"/>
      <c r="D802" s="423"/>
      <c r="E802" s="423"/>
      <c r="F802" s="423"/>
      <c r="G802" s="423"/>
      <c r="H802" s="423"/>
      <c r="I802" s="423"/>
      <c r="J802" s="423"/>
      <c r="K802" s="423"/>
      <c r="L802" s="423"/>
      <c r="M802" s="423"/>
    </row>
    <row r="803" spans="1:13">
      <c r="A803" s="425" t="s">
        <v>46</v>
      </c>
      <c r="B803" s="425"/>
      <c r="C803" s="425"/>
      <c r="D803" s="425"/>
      <c r="E803" s="425"/>
      <c r="F803" s="425"/>
      <c r="G803" s="425"/>
      <c r="H803" s="425"/>
      <c r="I803" s="425"/>
      <c r="J803" s="425"/>
      <c r="K803" s="425"/>
      <c r="L803" s="425"/>
      <c r="M803" s="425"/>
    </row>
    <row r="804" spans="1:13">
      <c r="A804" s="425" t="s">
        <v>493</v>
      </c>
      <c r="B804" s="425"/>
      <c r="C804" s="425"/>
      <c r="D804" s="425"/>
      <c r="E804" s="425"/>
      <c r="F804" s="425"/>
      <c r="G804" s="425"/>
      <c r="H804" s="425"/>
      <c r="I804" s="425"/>
      <c r="J804" s="425"/>
      <c r="K804" s="425"/>
      <c r="L804" s="425"/>
      <c r="M804" s="425"/>
    </row>
    <row r="805" spans="1:13">
      <c r="A805" s="425" t="s">
        <v>555</v>
      </c>
      <c r="B805" s="425"/>
      <c r="C805" s="425"/>
      <c r="D805" s="425"/>
      <c r="E805" s="425"/>
      <c r="F805" s="425"/>
      <c r="G805" s="425"/>
      <c r="H805" s="425"/>
      <c r="I805" s="425"/>
      <c r="J805" s="425"/>
      <c r="K805" s="425"/>
      <c r="L805" s="425"/>
      <c r="M805" s="425"/>
    </row>
    <row r="806" spans="1:13">
      <c r="A806" s="425" t="s">
        <v>556</v>
      </c>
      <c r="B806" s="425"/>
      <c r="C806" s="425"/>
      <c r="D806" s="425"/>
      <c r="E806" s="425"/>
      <c r="F806" s="425"/>
      <c r="G806" s="425"/>
      <c r="H806" s="425"/>
      <c r="I806" s="425"/>
      <c r="J806" s="425"/>
      <c r="K806" s="425"/>
      <c r="L806" s="425"/>
      <c r="M806" s="425"/>
    </row>
    <row r="807" spans="1:13">
      <c r="A807" s="434"/>
      <c r="B807" s="434"/>
      <c r="C807" s="434"/>
      <c r="D807" s="434"/>
      <c r="E807" s="434"/>
      <c r="F807" s="434"/>
      <c r="G807" s="434"/>
      <c r="H807" s="434"/>
      <c r="I807" s="434"/>
      <c r="J807" s="434"/>
      <c r="K807" s="434"/>
      <c r="L807" s="434"/>
      <c r="M807" s="434"/>
    </row>
    <row r="808" spans="1:13">
      <c r="A808" s="430" t="s">
        <v>846</v>
      </c>
      <c r="B808" s="435"/>
      <c r="C808" s="435"/>
      <c r="D808" s="435"/>
      <c r="E808" s="435"/>
      <c r="F808" s="435"/>
      <c r="G808" s="435"/>
      <c r="H808" s="435"/>
      <c r="I808" s="435"/>
      <c r="J808" s="435"/>
      <c r="K808" s="435"/>
      <c r="L808" s="435"/>
      <c r="M808" s="435"/>
    </row>
    <row r="809" spans="1:13">
      <c r="A809" s="426" t="s">
        <v>1082</v>
      </c>
      <c r="B809" s="436"/>
      <c r="C809" s="436"/>
      <c r="D809" s="436"/>
      <c r="E809" s="436"/>
      <c r="F809" s="436"/>
      <c r="G809" s="436"/>
      <c r="H809" s="436"/>
      <c r="I809" s="436"/>
      <c r="J809" s="436"/>
      <c r="K809" s="436"/>
      <c r="L809" s="436"/>
      <c r="M809" s="436"/>
    </row>
    <row r="810" spans="1:13">
      <c r="A810" s="426" t="s">
        <v>899</v>
      </c>
      <c r="B810" s="436"/>
      <c r="C810" s="436"/>
      <c r="D810" s="436"/>
      <c r="E810" s="436"/>
      <c r="F810" s="436"/>
      <c r="G810" s="436"/>
      <c r="H810" s="436"/>
      <c r="I810" s="436"/>
      <c r="J810" s="436"/>
      <c r="K810" s="436"/>
      <c r="L810" s="436"/>
      <c r="M810" s="436"/>
    </row>
    <row r="811" spans="1:13">
      <c r="A811" s="436"/>
      <c r="B811" s="436"/>
      <c r="C811" s="436"/>
      <c r="D811" s="436"/>
      <c r="E811" s="436"/>
      <c r="F811" s="436"/>
      <c r="G811" s="436"/>
      <c r="H811" s="436"/>
      <c r="I811" s="436"/>
      <c r="J811" s="436"/>
      <c r="K811" s="436"/>
      <c r="L811" s="436"/>
      <c r="M811" s="436"/>
    </row>
    <row r="812" spans="1:13">
      <c r="A812" s="423" t="s">
        <v>547</v>
      </c>
      <c r="B812" s="423"/>
      <c r="C812" s="423"/>
      <c r="D812" s="423"/>
      <c r="E812" s="423"/>
      <c r="F812" s="423"/>
      <c r="G812" s="423"/>
      <c r="H812" s="423"/>
      <c r="I812" s="423"/>
      <c r="J812" s="423"/>
      <c r="K812" s="423"/>
      <c r="L812" s="423"/>
      <c r="M812" s="423"/>
    </row>
    <row r="813" spans="1:13">
      <c r="A813" s="423" t="s">
        <v>1083</v>
      </c>
      <c r="B813" s="423"/>
      <c r="C813" s="423"/>
      <c r="D813" s="423"/>
      <c r="E813" s="423"/>
      <c r="F813" s="423"/>
      <c r="G813" s="423"/>
      <c r="H813" s="423"/>
      <c r="I813" s="423"/>
      <c r="J813" s="423"/>
      <c r="K813" s="423"/>
      <c r="L813" s="423"/>
      <c r="M813" s="423"/>
    </row>
    <row r="814" spans="1:13">
      <c r="A814" s="425" t="s">
        <v>954</v>
      </c>
      <c r="B814" s="425"/>
      <c r="C814" s="425"/>
      <c r="D814" s="425"/>
      <c r="E814" s="425"/>
      <c r="F814" s="425"/>
      <c r="G814" s="425"/>
      <c r="H814" s="425"/>
      <c r="I814" s="425"/>
      <c r="J814" s="425"/>
      <c r="K814" s="425"/>
      <c r="L814" s="425"/>
      <c r="M814" s="425"/>
    </row>
    <row r="815" spans="1:13">
      <c r="A815" s="425" t="s">
        <v>955</v>
      </c>
      <c r="B815" s="425"/>
      <c r="C815" s="425"/>
      <c r="D815" s="425"/>
      <c r="E815" s="425"/>
      <c r="F815" s="425"/>
      <c r="G815" s="425"/>
      <c r="H815" s="425"/>
      <c r="I815" s="425"/>
      <c r="J815" s="425"/>
      <c r="K815" s="425"/>
      <c r="L815" s="425"/>
      <c r="M815" s="425"/>
    </row>
    <row r="816" spans="1:13">
      <c r="A816" s="425" t="s">
        <v>956</v>
      </c>
      <c r="B816" s="425"/>
      <c r="C816" s="425"/>
      <c r="D816" s="425"/>
      <c r="E816" s="425"/>
      <c r="F816" s="425"/>
      <c r="G816" s="425"/>
      <c r="H816" s="425"/>
      <c r="I816" s="425"/>
      <c r="J816" s="425"/>
      <c r="K816" s="425"/>
      <c r="L816" s="425"/>
      <c r="M816" s="425"/>
    </row>
    <row r="817" spans="1:13">
      <c r="A817" s="425" t="s">
        <v>957</v>
      </c>
      <c r="B817" s="425"/>
      <c r="C817" s="425"/>
      <c r="D817" s="425"/>
      <c r="E817" s="425"/>
      <c r="F817" s="425"/>
      <c r="G817" s="425"/>
      <c r="H817" s="425"/>
      <c r="I817" s="425"/>
      <c r="J817" s="425"/>
      <c r="K817" s="425"/>
      <c r="L817" s="425"/>
      <c r="M817" s="425"/>
    </row>
    <row r="818" spans="1:13">
      <c r="A818" s="425" t="s">
        <v>331</v>
      </c>
      <c r="B818" s="425"/>
      <c r="C818" s="425"/>
      <c r="D818" s="425"/>
      <c r="E818" s="425"/>
      <c r="F818" s="425"/>
      <c r="G818" s="425"/>
      <c r="H818" s="425"/>
      <c r="I818" s="425"/>
      <c r="J818" s="425"/>
      <c r="K818" s="425"/>
      <c r="L818" s="425"/>
      <c r="M818" s="425"/>
    </row>
    <row r="819" spans="1:13">
      <c r="A819" s="425" t="s">
        <v>785</v>
      </c>
      <c r="B819" s="425"/>
      <c r="C819" s="425"/>
      <c r="D819" s="425"/>
      <c r="E819" s="425"/>
      <c r="F819" s="425"/>
      <c r="G819" s="425"/>
      <c r="H819" s="425"/>
      <c r="I819" s="425"/>
      <c r="J819" s="425"/>
      <c r="K819" s="425"/>
      <c r="L819" s="425"/>
      <c r="M819" s="425"/>
    </row>
    <row r="820" spans="1:13">
      <c r="A820" s="425" t="s">
        <v>873</v>
      </c>
      <c r="B820" s="425"/>
      <c r="C820" s="425"/>
      <c r="D820" s="425"/>
      <c r="E820" s="425"/>
      <c r="F820" s="425"/>
      <c r="G820" s="425"/>
      <c r="H820" s="425"/>
      <c r="I820" s="425"/>
      <c r="J820" s="425"/>
      <c r="K820" s="425"/>
      <c r="L820" s="425"/>
      <c r="M820" s="425"/>
    </row>
    <row r="821" spans="1:13">
      <c r="A821" s="425" t="s">
        <v>874</v>
      </c>
      <c r="B821" s="425"/>
      <c r="C821" s="425"/>
      <c r="D821" s="425"/>
      <c r="E821" s="425"/>
      <c r="F821" s="425"/>
      <c r="G821" s="425"/>
      <c r="H821" s="425"/>
      <c r="I821" s="425"/>
      <c r="J821" s="425"/>
      <c r="K821" s="425"/>
      <c r="L821" s="425"/>
      <c r="M821" s="425"/>
    </row>
    <row r="822" spans="1:13">
      <c r="A822" s="425" t="s">
        <v>786</v>
      </c>
      <c r="B822" s="425"/>
      <c r="C822" s="425"/>
      <c r="D822" s="425"/>
      <c r="E822" s="425"/>
      <c r="F822" s="425"/>
      <c r="G822" s="425"/>
      <c r="H822" s="425"/>
      <c r="I822" s="425"/>
      <c r="J822" s="425"/>
      <c r="K822" s="425"/>
      <c r="L822" s="425"/>
      <c r="M822" s="425"/>
    </row>
    <row r="823" spans="1:13">
      <c r="A823" s="425" t="s">
        <v>1046</v>
      </c>
      <c r="B823" s="425"/>
      <c r="C823" s="425"/>
      <c r="D823" s="425"/>
      <c r="E823" s="425"/>
      <c r="F823" s="425"/>
      <c r="G823" s="425"/>
      <c r="H823" s="425"/>
      <c r="I823" s="425"/>
      <c r="J823" s="425"/>
      <c r="K823" s="425"/>
      <c r="L823" s="425"/>
      <c r="M823" s="425"/>
    </row>
    <row r="824" spans="1:13">
      <c r="A824" s="425" t="s">
        <v>1047</v>
      </c>
      <c r="B824" s="425"/>
      <c r="C824" s="425"/>
      <c r="D824" s="425"/>
      <c r="E824" s="425"/>
      <c r="F824" s="425"/>
      <c r="G824" s="425"/>
      <c r="H824" s="425"/>
      <c r="I824" s="425"/>
      <c r="J824" s="425"/>
      <c r="K824" s="425"/>
      <c r="L824" s="425"/>
      <c r="M824" s="425"/>
    </row>
    <row r="825" spans="1:13">
      <c r="A825" s="426" t="s">
        <v>1048</v>
      </c>
      <c r="B825" s="426"/>
      <c r="C825" s="426"/>
      <c r="D825" s="426"/>
      <c r="E825" s="426"/>
      <c r="F825" s="426"/>
      <c r="G825" s="426"/>
      <c r="H825" s="426"/>
      <c r="I825" s="426"/>
      <c r="J825" s="426"/>
      <c r="K825" s="426"/>
      <c r="L825" s="426"/>
      <c r="M825" s="426"/>
    </row>
    <row r="826" spans="1:13">
      <c r="A826" s="426" t="s">
        <v>985</v>
      </c>
      <c r="B826" s="426"/>
      <c r="C826" s="426"/>
      <c r="D826" s="426"/>
      <c r="E826" s="426"/>
      <c r="F826" s="426"/>
      <c r="G826" s="426"/>
      <c r="H826" s="426"/>
      <c r="I826" s="426"/>
      <c r="J826" s="426"/>
      <c r="K826" s="426"/>
      <c r="L826" s="426"/>
      <c r="M826" s="426"/>
    </row>
    <row r="827" spans="1:13">
      <c r="A827" s="426" t="s">
        <v>8</v>
      </c>
      <c r="B827" s="426"/>
      <c r="C827" s="426"/>
      <c r="D827" s="426"/>
      <c r="E827" s="426"/>
      <c r="F827" s="426"/>
      <c r="G827" s="426"/>
      <c r="H827" s="426"/>
      <c r="I827" s="426"/>
      <c r="J827" s="426"/>
      <c r="K827" s="426"/>
      <c r="L827" s="426"/>
      <c r="M827" s="426"/>
    </row>
    <row r="828" spans="1:13">
      <c r="A828" s="425" t="s">
        <v>1049</v>
      </c>
      <c r="B828" s="425"/>
      <c r="C828" s="425"/>
      <c r="D828" s="425"/>
      <c r="E828" s="425"/>
      <c r="F828" s="425"/>
      <c r="G828" s="425"/>
      <c r="H828" s="425"/>
      <c r="I828" s="425"/>
      <c r="J828" s="425"/>
      <c r="K828" s="425"/>
      <c r="L828" s="425"/>
      <c r="M828" s="425"/>
    </row>
    <row r="829" spans="1:13">
      <c r="A829" s="425" t="s">
        <v>900</v>
      </c>
      <c r="B829" s="425"/>
      <c r="C829" s="425"/>
      <c r="D829" s="425"/>
      <c r="E829" s="425"/>
      <c r="F829" s="425"/>
      <c r="G829" s="425"/>
      <c r="H829" s="425"/>
      <c r="I829" s="425"/>
      <c r="J829" s="425"/>
      <c r="K829" s="425"/>
      <c r="L829" s="425"/>
      <c r="M829" s="425"/>
    </row>
    <row r="830" spans="1:13">
      <c r="A830" s="425" t="s">
        <v>901</v>
      </c>
      <c r="B830" s="425"/>
      <c r="C830" s="425"/>
      <c r="D830" s="425"/>
      <c r="E830" s="425"/>
      <c r="F830" s="425"/>
      <c r="G830" s="425"/>
      <c r="H830" s="425"/>
      <c r="I830" s="425"/>
      <c r="J830" s="425"/>
      <c r="K830" s="425"/>
      <c r="L830" s="425"/>
      <c r="M830" s="425"/>
    </row>
    <row r="831" spans="1:13">
      <c r="A831" s="425" t="s">
        <v>903</v>
      </c>
      <c r="B831" s="425"/>
      <c r="C831" s="425"/>
      <c r="D831" s="425"/>
      <c r="E831" s="425"/>
      <c r="F831" s="425"/>
      <c r="G831" s="425"/>
      <c r="H831" s="425"/>
      <c r="I831" s="425"/>
      <c r="J831" s="425"/>
      <c r="K831" s="425"/>
      <c r="L831" s="425"/>
      <c r="M831" s="425"/>
    </row>
    <row r="832" spans="1:13">
      <c r="A832" s="425" t="s">
        <v>902</v>
      </c>
      <c r="B832" s="425"/>
      <c r="C832" s="425"/>
      <c r="D832" s="425"/>
      <c r="E832" s="425"/>
      <c r="F832" s="425"/>
      <c r="G832" s="425"/>
      <c r="H832" s="425"/>
      <c r="I832" s="425"/>
      <c r="J832" s="425"/>
      <c r="K832" s="425"/>
      <c r="L832" s="425"/>
      <c r="M832" s="425"/>
    </row>
    <row r="833" spans="1:13">
      <c r="A833" s="425" t="s">
        <v>1050</v>
      </c>
      <c r="B833" s="425"/>
      <c r="C833" s="425"/>
      <c r="D833" s="425"/>
      <c r="E833" s="425"/>
      <c r="F833" s="425"/>
      <c r="G833" s="425"/>
      <c r="H833" s="425"/>
      <c r="I833" s="425"/>
      <c r="J833" s="425"/>
      <c r="K833" s="425"/>
      <c r="L833" s="425"/>
      <c r="M833" s="425"/>
    </row>
    <row r="834" spans="1:13">
      <c r="A834" s="425" t="s">
        <v>904</v>
      </c>
      <c r="B834" s="425"/>
      <c r="C834" s="425"/>
      <c r="D834" s="425"/>
      <c r="E834" s="425"/>
      <c r="F834" s="425"/>
      <c r="G834" s="425"/>
      <c r="H834" s="425"/>
      <c r="I834" s="425"/>
      <c r="J834" s="425"/>
      <c r="K834" s="425"/>
      <c r="L834" s="425"/>
      <c r="M834" s="425"/>
    </row>
    <row r="835" spans="1:13">
      <c r="A835" s="425" t="s">
        <v>905</v>
      </c>
      <c r="B835" s="425"/>
      <c r="C835" s="425"/>
      <c r="D835" s="425"/>
      <c r="E835" s="425"/>
      <c r="F835" s="425"/>
      <c r="G835" s="425"/>
      <c r="H835" s="425"/>
      <c r="I835" s="425"/>
      <c r="J835" s="425"/>
      <c r="K835" s="425"/>
      <c r="L835" s="425"/>
      <c r="M835" s="425"/>
    </row>
    <row r="836" spans="1:13">
      <c r="A836" s="426" t="s">
        <v>27</v>
      </c>
      <c r="B836" s="426"/>
      <c r="C836" s="426"/>
      <c r="D836" s="426"/>
      <c r="E836" s="426"/>
      <c r="F836" s="426"/>
      <c r="G836" s="426"/>
      <c r="H836" s="426"/>
      <c r="I836" s="426"/>
      <c r="J836" s="426"/>
      <c r="K836" s="426"/>
      <c r="L836" s="426"/>
      <c r="M836" s="426"/>
    </row>
    <row r="837" spans="1:13">
      <c r="A837" s="425" t="s">
        <v>1051</v>
      </c>
      <c r="B837" s="425"/>
      <c r="C837" s="425"/>
      <c r="D837" s="425"/>
      <c r="E837" s="425"/>
      <c r="F837" s="425"/>
      <c r="G837" s="425"/>
      <c r="H837" s="425"/>
      <c r="I837" s="425"/>
      <c r="J837" s="425"/>
      <c r="K837" s="425"/>
      <c r="L837" s="425"/>
      <c r="M837" s="425"/>
    </row>
    <row r="838" spans="1:13">
      <c r="A838" s="425" t="s">
        <v>1154</v>
      </c>
      <c r="B838" s="425"/>
      <c r="C838" s="425"/>
      <c r="D838" s="425"/>
      <c r="E838" s="425"/>
      <c r="F838" s="425"/>
      <c r="G838" s="425"/>
      <c r="H838" s="425"/>
      <c r="I838" s="425"/>
      <c r="J838" s="425"/>
      <c r="K838" s="425"/>
      <c r="L838" s="425"/>
      <c r="M838" s="425"/>
    </row>
    <row r="839" spans="1:13">
      <c r="A839" s="425" t="s">
        <v>1155</v>
      </c>
      <c r="B839" s="425"/>
      <c r="C839" s="425"/>
      <c r="D839" s="425"/>
      <c r="E839" s="425"/>
      <c r="F839" s="425"/>
      <c r="G839" s="425"/>
      <c r="H839" s="425"/>
      <c r="I839" s="425"/>
      <c r="J839" s="425"/>
      <c r="K839" s="425"/>
      <c r="L839" s="425"/>
      <c r="M839" s="425"/>
    </row>
    <row r="840" spans="1:13">
      <c r="A840" s="425" t="s">
        <v>1156</v>
      </c>
      <c r="B840" s="425"/>
      <c r="C840" s="425"/>
      <c r="D840" s="425"/>
      <c r="E840" s="425"/>
      <c r="F840" s="425"/>
      <c r="G840" s="425"/>
      <c r="H840" s="425"/>
      <c r="I840" s="425"/>
      <c r="J840" s="425"/>
      <c r="K840" s="425"/>
      <c r="L840" s="425"/>
      <c r="M840" s="425"/>
    </row>
    <row r="841" spans="1:13">
      <c r="A841" s="425" t="s">
        <v>583</v>
      </c>
      <c r="B841" s="425"/>
      <c r="C841" s="425"/>
      <c r="D841" s="425"/>
      <c r="E841" s="425"/>
      <c r="F841" s="425"/>
      <c r="G841" s="425"/>
      <c r="H841" s="425"/>
      <c r="I841" s="425"/>
      <c r="J841" s="425"/>
      <c r="K841" s="425"/>
      <c r="L841" s="425"/>
      <c r="M841" s="425"/>
    </row>
    <row r="842" spans="1:13">
      <c r="A842" s="425" t="s">
        <v>589</v>
      </c>
      <c r="B842" s="425"/>
      <c r="C842" s="425"/>
      <c r="D842" s="425"/>
      <c r="E842" s="425"/>
      <c r="F842" s="425"/>
      <c r="G842" s="425"/>
      <c r="H842" s="425"/>
      <c r="I842" s="425"/>
      <c r="J842" s="425"/>
      <c r="K842" s="425"/>
      <c r="L842" s="425"/>
      <c r="M842" s="425"/>
    </row>
    <row r="843" spans="1:13">
      <c r="A843" s="425" t="s">
        <v>537</v>
      </c>
      <c r="B843" s="425"/>
      <c r="C843" s="425"/>
      <c r="D843" s="425"/>
      <c r="E843" s="425"/>
      <c r="F843" s="425"/>
      <c r="G843" s="425"/>
      <c r="H843" s="425"/>
      <c r="I843" s="425"/>
      <c r="J843" s="425"/>
      <c r="K843" s="425"/>
      <c r="L843" s="425"/>
      <c r="M843" s="425"/>
    </row>
    <row r="844" spans="1:13">
      <c r="A844" s="425" t="s">
        <v>127</v>
      </c>
      <c r="B844" s="425"/>
      <c r="C844" s="425"/>
      <c r="D844" s="425"/>
      <c r="E844" s="425"/>
      <c r="F844" s="425"/>
      <c r="G844" s="425"/>
      <c r="H844" s="425"/>
      <c r="I844" s="425"/>
      <c r="J844" s="425"/>
      <c r="K844" s="425"/>
      <c r="L844" s="425"/>
      <c r="M844" s="425"/>
    </row>
    <row r="845" spans="1:13">
      <c r="A845" s="425" t="s">
        <v>539</v>
      </c>
      <c r="B845" s="425"/>
      <c r="C845" s="425"/>
      <c r="D845" s="425"/>
      <c r="E845" s="425"/>
      <c r="F845" s="425"/>
      <c r="G845" s="425"/>
      <c r="H845" s="425"/>
      <c r="I845" s="425"/>
      <c r="J845" s="425"/>
      <c r="K845" s="425"/>
      <c r="L845" s="425"/>
      <c r="M845" s="425"/>
    </row>
    <row r="846" spans="1:13">
      <c r="A846" s="425" t="s">
        <v>128</v>
      </c>
      <c r="B846" s="425"/>
      <c r="C846" s="425"/>
      <c r="D846" s="425"/>
      <c r="E846" s="425"/>
      <c r="F846" s="425"/>
      <c r="G846" s="425"/>
      <c r="H846" s="425"/>
      <c r="I846" s="425"/>
      <c r="J846" s="425"/>
      <c r="K846" s="425"/>
      <c r="L846" s="425"/>
      <c r="M846" s="425"/>
    </row>
    <row r="847" spans="1:13">
      <c r="A847" s="425" t="s">
        <v>1052</v>
      </c>
      <c r="B847" s="425"/>
      <c r="C847" s="425"/>
      <c r="D847" s="425"/>
      <c r="E847" s="425"/>
      <c r="F847" s="425"/>
      <c r="G847" s="425"/>
      <c r="H847" s="425"/>
      <c r="I847" s="425"/>
      <c r="J847" s="425"/>
      <c r="K847" s="425"/>
      <c r="L847" s="425"/>
      <c r="M847" s="425"/>
    </row>
    <row r="848" spans="1:13">
      <c r="A848" s="425" t="s">
        <v>982</v>
      </c>
      <c r="B848" s="425"/>
      <c r="C848" s="425"/>
      <c r="D848" s="425"/>
      <c r="E848" s="425"/>
      <c r="F848" s="425"/>
      <c r="G848" s="425"/>
      <c r="H848" s="425"/>
      <c r="I848" s="425"/>
      <c r="J848" s="425"/>
      <c r="K848" s="425"/>
      <c r="L848" s="425"/>
      <c r="M848" s="425"/>
    </row>
    <row r="849" spans="1:13">
      <c r="A849" s="425" t="s">
        <v>983</v>
      </c>
      <c r="B849" s="425"/>
      <c r="C849" s="425"/>
      <c r="D849" s="425"/>
      <c r="E849" s="425"/>
      <c r="F849" s="425"/>
      <c r="G849" s="425"/>
      <c r="H849" s="425"/>
      <c r="I849" s="425"/>
      <c r="J849" s="425"/>
      <c r="K849" s="425"/>
      <c r="L849" s="425"/>
      <c r="M849" s="425"/>
    </row>
    <row r="850" spans="1:13">
      <c r="A850" s="426" t="s">
        <v>695</v>
      </c>
      <c r="B850" s="426"/>
      <c r="C850" s="426"/>
      <c r="D850" s="426"/>
      <c r="E850" s="426"/>
      <c r="F850" s="426"/>
      <c r="G850" s="426"/>
      <c r="H850" s="426"/>
      <c r="I850" s="426"/>
      <c r="J850" s="426"/>
      <c r="K850" s="426"/>
      <c r="L850" s="426"/>
      <c r="M850" s="426"/>
    </row>
    <row r="851" spans="1:13">
      <c r="A851" s="427" t="s">
        <v>847</v>
      </c>
      <c r="B851" s="427"/>
      <c r="C851" s="427"/>
      <c r="D851" s="427"/>
      <c r="E851" s="427"/>
      <c r="F851" s="427"/>
      <c r="G851" s="427"/>
      <c r="H851" s="427"/>
      <c r="I851" s="427"/>
      <c r="J851" s="427"/>
      <c r="K851" s="427"/>
      <c r="L851" s="427"/>
      <c r="M851" s="427"/>
    </row>
    <row r="852" spans="1:13">
      <c r="A852" s="427" t="s">
        <v>848</v>
      </c>
      <c r="B852" s="427"/>
      <c r="C852" s="427"/>
      <c r="D852" s="427"/>
      <c r="E852" s="427"/>
      <c r="F852" s="427"/>
      <c r="G852" s="427"/>
      <c r="H852" s="427"/>
      <c r="I852" s="427"/>
      <c r="J852" s="427"/>
      <c r="K852" s="427"/>
      <c r="L852" s="427"/>
      <c r="M852" s="427"/>
    </row>
    <row r="853" spans="1:13">
      <c r="A853" s="426"/>
      <c r="B853" s="426"/>
      <c r="C853" s="426"/>
      <c r="D853" s="426"/>
      <c r="E853" s="426"/>
      <c r="F853" s="426"/>
      <c r="G853" s="426"/>
      <c r="H853" s="426"/>
      <c r="I853" s="426"/>
      <c r="J853" s="426"/>
      <c r="K853" s="426"/>
      <c r="L853" s="426"/>
      <c r="M853" s="426"/>
    </row>
    <row r="854" spans="1:13">
      <c r="A854" s="430" t="s">
        <v>849</v>
      </c>
      <c r="B854" s="430"/>
      <c r="C854" s="430"/>
      <c r="D854" s="430"/>
      <c r="E854" s="430"/>
      <c r="F854" s="430"/>
      <c r="G854" s="430"/>
      <c r="H854" s="430"/>
      <c r="I854" s="430"/>
      <c r="J854" s="430"/>
      <c r="K854" s="430"/>
      <c r="L854" s="430"/>
      <c r="M854" s="430"/>
    </row>
    <row r="855" spans="1:13">
      <c r="A855" s="426" t="s">
        <v>1084</v>
      </c>
      <c r="B855" s="426"/>
      <c r="C855" s="426"/>
      <c r="D855" s="426"/>
      <c r="E855" s="426"/>
      <c r="F855" s="426"/>
      <c r="G855" s="426"/>
      <c r="H855" s="426"/>
      <c r="I855" s="426"/>
      <c r="J855" s="426"/>
      <c r="K855" s="426"/>
      <c r="L855" s="426"/>
      <c r="M855" s="426"/>
    </row>
    <row r="856" spans="1:13">
      <c r="A856" s="426" t="s">
        <v>1053</v>
      </c>
      <c r="B856" s="426"/>
      <c r="C856" s="426"/>
      <c r="D856" s="426"/>
      <c r="E856" s="426"/>
      <c r="F856" s="426"/>
      <c r="G856" s="426"/>
      <c r="H856" s="426"/>
      <c r="I856" s="426"/>
      <c r="J856" s="426"/>
      <c r="K856" s="426"/>
      <c r="L856" s="426"/>
      <c r="M856" s="426"/>
    </row>
    <row r="857" spans="1:13">
      <c r="A857" s="426" t="s">
        <v>850</v>
      </c>
      <c r="B857" s="426"/>
      <c r="C857" s="426"/>
      <c r="D857" s="426"/>
      <c r="E857" s="426"/>
      <c r="F857" s="426"/>
      <c r="G857" s="426"/>
      <c r="H857" s="426"/>
      <c r="I857" s="426"/>
      <c r="J857" s="426"/>
      <c r="K857" s="426"/>
      <c r="L857" s="426"/>
      <c r="M857" s="426"/>
    </row>
    <row r="858" spans="1:13">
      <c r="A858" s="426" t="s">
        <v>851</v>
      </c>
      <c r="B858" s="426"/>
      <c r="C858" s="426"/>
      <c r="D858" s="426"/>
      <c r="E858" s="426"/>
      <c r="F858" s="426"/>
      <c r="G858" s="426"/>
      <c r="H858" s="426"/>
      <c r="I858" s="426"/>
      <c r="J858" s="426"/>
      <c r="K858" s="426"/>
      <c r="L858" s="426"/>
      <c r="M858" s="426"/>
    </row>
    <row r="859" spans="1:13">
      <c r="A859" s="426" t="s">
        <v>1123</v>
      </c>
      <c r="B859" s="426"/>
      <c r="C859" s="426"/>
      <c r="D859" s="426"/>
      <c r="E859" s="426"/>
      <c r="F859" s="426"/>
      <c r="G859" s="426"/>
      <c r="H859" s="426"/>
      <c r="I859" s="426"/>
      <c r="J859" s="426"/>
      <c r="K859" s="426"/>
      <c r="L859" s="426"/>
      <c r="M859" s="426"/>
    </row>
    <row r="860" spans="1:13">
      <c r="A860" s="426" t="s">
        <v>1188</v>
      </c>
      <c r="B860" s="426"/>
      <c r="C860" s="426"/>
      <c r="D860" s="426"/>
      <c r="E860" s="426"/>
      <c r="F860" s="426"/>
      <c r="G860" s="426"/>
      <c r="H860" s="426"/>
      <c r="I860" s="426"/>
      <c r="J860" s="426"/>
      <c r="K860" s="426"/>
      <c r="L860" s="426"/>
      <c r="M860" s="426"/>
    </row>
    <row r="861" spans="1:13">
      <c r="A861" s="426" t="s">
        <v>907</v>
      </c>
      <c r="B861" s="426"/>
      <c r="C861" s="426"/>
      <c r="D861" s="426"/>
      <c r="E861" s="426"/>
      <c r="F861" s="426"/>
      <c r="G861" s="426"/>
      <c r="H861" s="426"/>
      <c r="I861" s="426"/>
      <c r="J861" s="426"/>
      <c r="K861" s="426"/>
      <c r="L861" s="426"/>
      <c r="M861" s="426"/>
    </row>
    <row r="862" spans="1:13">
      <c r="A862" s="426" t="s">
        <v>906</v>
      </c>
      <c r="B862" s="426"/>
      <c r="C862" s="426"/>
      <c r="D862" s="426"/>
      <c r="E862" s="426"/>
      <c r="F862" s="426"/>
      <c r="G862" s="426"/>
      <c r="H862" s="426"/>
      <c r="I862" s="426"/>
      <c r="J862" s="426"/>
      <c r="K862" s="426"/>
      <c r="L862" s="426"/>
      <c r="M862" s="426"/>
    </row>
    <row r="863" spans="1:13">
      <c r="A863" s="426" t="s">
        <v>1124</v>
      </c>
      <c r="B863" s="426"/>
      <c r="C863" s="426"/>
      <c r="D863" s="426"/>
      <c r="E863" s="426"/>
      <c r="F863" s="426"/>
      <c r="G863" s="426"/>
      <c r="H863" s="426"/>
      <c r="I863" s="426"/>
      <c r="J863" s="426"/>
      <c r="K863" s="426"/>
      <c r="L863" s="426"/>
      <c r="M863" s="426"/>
    </row>
    <row r="864" spans="1:13">
      <c r="A864" s="426" t="s">
        <v>908</v>
      </c>
      <c r="B864" s="426"/>
      <c r="C864" s="426"/>
      <c r="D864" s="426"/>
      <c r="E864" s="426"/>
      <c r="F864" s="426"/>
      <c r="G864" s="426"/>
      <c r="H864" s="426"/>
      <c r="I864" s="426"/>
      <c r="J864" s="426"/>
      <c r="K864" s="426"/>
      <c r="L864" s="426"/>
      <c r="M864" s="426"/>
    </row>
    <row r="865" spans="1:13">
      <c r="A865" s="426" t="s">
        <v>933</v>
      </c>
      <c r="B865" s="426"/>
      <c r="C865" s="426"/>
      <c r="D865" s="426"/>
      <c r="E865" s="426"/>
      <c r="F865" s="426"/>
      <c r="G865" s="426"/>
      <c r="H865" s="426"/>
      <c r="I865" s="426"/>
      <c r="J865" s="426"/>
      <c r="K865" s="426"/>
      <c r="L865" s="426"/>
      <c r="M865" s="426"/>
    </row>
    <row r="866" spans="1:13">
      <c r="A866" s="426" t="s">
        <v>875</v>
      </c>
      <c r="B866" s="426"/>
      <c r="C866" s="426"/>
      <c r="D866" s="426"/>
      <c r="E866" s="426"/>
      <c r="F866" s="426"/>
      <c r="G866" s="426"/>
      <c r="H866" s="426"/>
      <c r="I866" s="426"/>
      <c r="J866" s="426"/>
      <c r="K866" s="426"/>
      <c r="L866" s="426"/>
      <c r="M866" s="426"/>
    </row>
    <row r="867" spans="1:13">
      <c r="A867" s="426" t="s">
        <v>810</v>
      </c>
      <c r="B867" s="426"/>
      <c r="C867" s="426"/>
      <c r="D867" s="426"/>
      <c r="E867" s="426"/>
      <c r="F867" s="426"/>
      <c r="G867" s="426"/>
      <c r="H867" s="426"/>
      <c r="I867" s="426"/>
      <c r="J867" s="426"/>
      <c r="K867" s="426"/>
      <c r="L867" s="426"/>
      <c r="M867" s="426"/>
    </row>
    <row r="868" spans="1:13">
      <c r="A868" s="426" t="s">
        <v>813</v>
      </c>
      <c r="B868" s="426"/>
      <c r="C868" s="426"/>
      <c r="D868" s="426"/>
      <c r="E868" s="426"/>
      <c r="F868" s="426"/>
      <c r="G868" s="426"/>
      <c r="H868" s="426"/>
      <c r="I868" s="426"/>
      <c r="J868" s="426"/>
      <c r="K868" s="426"/>
      <c r="L868" s="426"/>
      <c r="M868" s="426"/>
    </row>
    <row r="869" spans="1:13">
      <c r="A869" s="426" t="s">
        <v>910</v>
      </c>
      <c r="B869" s="426"/>
      <c r="C869" s="426"/>
      <c r="D869" s="426"/>
      <c r="E869" s="426"/>
      <c r="F869" s="426"/>
      <c r="G869" s="426"/>
      <c r="H869" s="426"/>
      <c r="I869" s="426"/>
      <c r="J869" s="426"/>
      <c r="K869" s="426"/>
      <c r="L869" s="426"/>
      <c r="M869" s="426"/>
    </row>
    <row r="870" spans="1:13">
      <c r="A870" s="426" t="s">
        <v>909</v>
      </c>
      <c r="B870" s="426"/>
      <c r="C870" s="426"/>
      <c r="D870" s="426"/>
      <c r="E870" s="426"/>
      <c r="F870" s="426"/>
      <c r="G870" s="426"/>
      <c r="H870" s="426"/>
      <c r="I870" s="426"/>
      <c r="J870" s="426"/>
      <c r="K870" s="426"/>
      <c r="L870" s="426"/>
      <c r="M870" s="426"/>
    </row>
    <row r="871" spans="1:13">
      <c r="A871" s="426" t="s">
        <v>912</v>
      </c>
      <c r="B871" s="426"/>
      <c r="C871" s="426"/>
      <c r="D871" s="426"/>
      <c r="E871" s="426"/>
      <c r="F871" s="426"/>
      <c r="G871" s="426"/>
      <c r="H871" s="426"/>
      <c r="I871" s="426"/>
      <c r="J871" s="426"/>
      <c r="K871" s="426"/>
      <c r="L871" s="426"/>
      <c r="M871" s="426"/>
    </row>
    <row r="872" spans="1:13">
      <c r="A872" s="426" t="s">
        <v>911</v>
      </c>
      <c r="B872" s="426"/>
      <c r="C872" s="426"/>
      <c r="D872" s="426"/>
      <c r="E872" s="426"/>
      <c r="F872" s="426"/>
      <c r="G872" s="426"/>
      <c r="H872" s="426"/>
      <c r="I872" s="426"/>
      <c r="J872" s="426"/>
      <c r="K872" s="426"/>
      <c r="L872" s="426"/>
      <c r="M872" s="426"/>
    </row>
    <row r="873" spans="1:13">
      <c r="A873" s="426" t="s">
        <v>913</v>
      </c>
      <c r="B873" s="426"/>
      <c r="C873" s="426"/>
      <c r="D873" s="426"/>
      <c r="E873" s="426"/>
      <c r="F873" s="426"/>
      <c r="G873" s="426"/>
      <c r="H873" s="426"/>
      <c r="I873" s="426"/>
      <c r="J873" s="426"/>
      <c r="K873" s="426"/>
      <c r="L873" s="426"/>
      <c r="M873" s="426"/>
    </row>
    <row r="874" spans="1:13">
      <c r="A874" s="426" t="s">
        <v>914</v>
      </c>
      <c r="B874" s="426"/>
      <c r="C874" s="426"/>
      <c r="D874" s="426"/>
      <c r="E874" s="426"/>
      <c r="F874" s="426"/>
      <c r="G874" s="426"/>
      <c r="H874" s="426"/>
      <c r="I874" s="426"/>
      <c r="J874" s="426"/>
      <c r="K874" s="426"/>
      <c r="L874" s="426"/>
      <c r="M874" s="426"/>
    </row>
    <row r="875" spans="1:13">
      <c r="A875" s="426" t="s">
        <v>915</v>
      </c>
      <c r="B875" s="426"/>
      <c r="C875" s="426"/>
      <c r="D875" s="426"/>
      <c r="E875" s="426"/>
      <c r="F875" s="426"/>
      <c r="G875" s="426"/>
      <c r="H875" s="426"/>
      <c r="I875" s="426"/>
      <c r="J875" s="426"/>
      <c r="K875" s="426"/>
      <c r="L875" s="426"/>
      <c r="M875" s="426"/>
    </row>
    <row r="876" spans="1:13">
      <c r="A876" s="426" t="s">
        <v>1125</v>
      </c>
      <c r="B876" s="426"/>
      <c r="C876" s="426"/>
      <c r="D876" s="426"/>
      <c r="E876" s="426"/>
      <c r="F876" s="426"/>
      <c r="G876" s="426"/>
      <c r="H876" s="426"/>
      <c r="I876" s="426"/>
      <c r="J876" s="426"/>
      <c r="K876" s="426"/>
      <c r="L876" s="426"/>
      <c r="M876" s="426"/>
    </row>
    <row r="877" spans="1:13">
      <c r="A877" s="426" t="s">
        <v>1126</v>
      </c>
      <c r="B877" s="426"/>
      <c r="C877" s="426"/>
      <c r="D877" s="426"/>
      <c r="E877" s="426"/>
      <c r="F877" s="426"/>
      <c r="G877" s="426"/>
      <c r="H877" s="426"/>
      <c r="I877" s="426"/>
      <c r="J877" s="426"/>
      <c r="K877" s="426"/>
      <c r="L877" s="426"/>
      <c r="M877" s="426"/>
    </row>
    <row r="878" spans="1:13">
      <c r="A878" s="426" t="s">
        <v>1189</v>
      </c>
      <c r="B878" s="426"/>
      <c r="C878" s="426"/>
      <c r="D878" s="426"/>
      <c r="E878" s="426"/>
      <c r="F878" s="426"/>
      <c r="G878" s="426"/>
      <c r="H878" s="426"/>
      <c r="I878" s="426"/>
      <c r="J878" s="426"/>
      <c r="K878" s="426"/>
      <c r="L878" s="426"/>
      <c r="M878" s="426"/>
    </row>
    <row r="879" spans="1:13">
      <c r="A879" s="426" t="s">
        <v>916</v>
      </c>
      <c r="B879" s="426"/>
      <c r="C879" s="426"/>
      <c r="D879" s="426"/>
      <c r="E879" s="426"/>
      <c r="F879" s="426"/>
      <c r="G879" s="426"/>
      <c r="H879" s="426"/>
      <c r="I879" s="426"/>
      <c r="J879" s="426"/>
      <c r="K879" s="426"/>
      <c r="L879" s="426"/>
      <c r="M879" s="426"/>
    </row>
    <row r="880" spans="1:13">
      <c r="A880" s="426" t="s">
        <v>917</v>
      </c>
      <c r="B880" s="426"/>
      <c r="C880" s="426"/>
      <c r="D880" s="426"/>
      <c r="E880" s="426"/>
      <c r="F880" s="426"/>
      <c r="G880" s="426"/>
      <c r="H880" s="426"/>
      <c r="I880" s="426"/>
      <c r="J880" s="426"/>
      <c r="K880" s="426"/>
      <c r="L880" s="426"/>
      <c r="M880" s="426"/>
    </row>
    <row r="881" spans="1:13">
      <c r="A881" s="426" t="s">
        <v>981</v>
      </c>
      <c r="B881" s="426"/>
      <c r="C881" s="426"/>
      <c r="D881" s="426"/>
      <c r="E881" s="426"/>
      <c r="F881" s="426"/>
      <c r="G881" s="426"/>
      <c r="H881" s="426"/>
      <c r="I881" s="426"/>
      <c r="J881" s="426"/>
      <c r="K881" s="426"/>
      <c r="L881" s="426"/>
      <c r="M881" s="426"/>
    </row>
    <row r="882" spans="1:13">
      <c r="A882" s="426"/>
      <c r="B882" s="426"/>
      <c r="C882" s="426"/>
      <c r="D882" s="426"/>
      <c r="E882" s="426"/>
      <c r="F882" s="426"/>
      <c r="G882" s="426"/>
      <c r="H882" s="426"/>
      <c r="I882" s="426"/>
      <c r="J882" s="426"/>
      <c r="K882" s="426"/>
      <c r="L882" s="426"/>
      <c r="M882" s="426"/>
    </row>
    <row r="883" spans="1:13">
      <c r="A883" s="423" t="s">
        <v>613</v>
      </c>
      <c r="B883" s="423"/>
      <c r="C883" s="423"/>
      <c r="D883" s="423"/>
      <c r="E883" s="423"/>
      <c r="F883" s="423"/>
      <c r="G883" s="423"/>
      <c r="H883" s="423"/>
      <c r="I883" s="423"/>
      <c r="J883" s="423"/>
      <c r="K883" s="423"/>
      <c r="L883" s="423"/>
      <c r="M883" s="423"/>
    </row>
    <row r="884" spans="1:13">
      <c r="A884" s="423" t="s">
        <v>1085</v>
      </c>
      <c r="B884" s="423"/>
      <c r="C884" s="423"/>
      <c r="D884" s="423"/>
      <c r="E884" s="423"/>
      <c r="F884" s="423"/>
      <c r="G884" s="423"/>
      <c r="H884" s="423"/>
      <c r="I884" s="423"/>
      <c r="J884" s="423"/>
      <c r="K884" s="423"/>
      <c r="L884" s="423"/>
      <c r="M884" s="423"/>
    </row>
    <row r="885" spans="1:13">
      <c r="A885" s="425" t="s">
        <v>1054</v>
      </c>
      <c r="B885" s="425"/>
      <c r="C885" s="425"/>
      <c r="D885" s="425"/>
      <c r="E885" s="425"/>
      <c r="F885" s="425"/>
      <c r="G885" s="425"/>
      <c r="H885" s="425"/>
      <c r="I885" s="425"/>
      <c r="J885" s="425"/>
      <c r="K885" s="425"/>
      <c r="L885" s="425"/>
      <c r="M885" s="425"/>
    </row>
    <row r="886" spans="1:13">
      <c r="A886" s="425" t="s">
        <v>970</v>
      </c>
      <c r="B886" s="425"/>
      <c r="C886" s="425"/>
      <c r="D886" s="425"/>
      <c r="E886" s="425"/>
      <c r="F886" s="425"/>
      <c r="G886" s="425"/>
      <c r="H886" s="425"/>
      <c r="I886" s="425"/>
      <c r="J886" s="425"/>
      <c r="K886" s="425"/>
      <c r="L886" s="425"/>
      <c r="M886" s="425"/>
    </row>
    <row r="887" spans="1:13">
      <c r="A887" s="425" t="s">
        <v>1190</v>
      </c>
      <c r="B887" s="425"/>
      <c r="C887" s="425"/>
      <c r="D887" s="425"/>
      <c r="E887" s="425"/>
      <c r="F887" s="425"/>
      <c r="G887" s="425"/>
      <c r="H887" s="425"/>
      <c r="I887" s="425"/>
      <c r="J887" s="425"/>
      <c r="K887" s="425"/>
      <c r="L887" s="425"/>
      <c r="M887" s="425"/>
    </row>
    <row r="888" spans="1:13">
      <c r="A888" s="425" t="s">
        <v>1191</v>
      </c>
      <c r="B888" s="425"/>
      <c r="C888" s="425"/>
      <c r="D888" s="425"/>
      <c r="E888" s="425"/>
      <c r="F888" s="425"/>
      <c r="G888" s="425"/>
      <c r="H888" s="425"/>
      <c r="I888" s="425"/>
      <c r="J888" s="425"/>
      <c r="K888" s="425"/>
      <c r="L888" s="425"/>
      <c r="M888" s="425"/>
    </row>
    <row r="889" spans="1:13">
      <c r="A889" s="425" t="s">
        <v>1192</v>
      </c>
      <c r="B889" s="425"/>
      <c r="C889" s="425"/>
      <c r="D889" s="425"/>
      <c r="E889" s="425"/>
      <c r="F889" s="425"/>
      <c r="G889" s="425"/>
      <c r="H889" s="425"/>
      <c r="I889" s="425"/>
      <c r="J889" s="425"/>
      <c r="K889" s="425"/>
      <c r="L889" s="425"/>
      <c r="M889" s="425"/>
    </row>
    <row r="890" spans="1:13">
      <c r="A890" s="425" t="s">
        <v>971</v>
      </c>
      <c r="B890" s="425"/>
      <c r="C890" s="425"/>
      <c r="D890" s="425"/>
      <c r="E890" s="425"/>
      <c r="F890" s="425"/>
      <c r="G890" s="425"/>
      <c r="H890" s="425"/>
      <c r="I890" s="425"/>
      <c r="J890" s="425"/>
      <c r="K890" s="425"/>
      <c r="L890" s="425"/>
      <c r="M890" s="425"/>
    </row>
    <row r="891" spans="1:13">
      <c r="A891" s="425" t="s">
        <v>1220</v>
      </c>
      <c r="B891" s="425"/>
      <c r="C891" s="425"/>
      <c r="D891" s="425"/>
      <c r="E891" s="425"/>
      <c r="F891" s="425"/>
      <c r="G891" s="425"/>
      <c r="H891" s="425"/>
      <c r="I891" s="425"/>
      <c r="J891" s="425"/>
      <c r="K891" s="425"/>
      <c r="L891" s="425"/>
      <c r="M891" s="425"/>
    </row>
    <row r="892" spans="1:13">
      <c r="A892" s="425" t="s">
        <v>1221</v>
      </c>
      <c r="B892" s="425"/>
      <c r="C892" s="425"/>
      <c r="D892" s="425"/>
      <c r="E892" s="425"/>
      <c r="F892" s="425"/>
      <c r="G892" s="425"/>
      <c r="H892" s="425"/>
      <c r="I892" s="425"/>
      <c r="J892" s="425"/>
      <c r="K892" s="425"/>
      <c r="L892" s="425"/>
      <c r="M892" s="425"/>
    </row>
    <row r="893" spans="1:13">
      <c r="A893" s="425" t="s">
        <v>1055</v>
      </c>
      <c r="B893" s="425"/>
      <c r="C893" s="425"/>
      <c r="D893" s="425"/>
      <c r="E893" s="425"/>
      <c r="F893" s="425"/>
      <c r="G893" s="425"/>
      <c r="H893" s="425"/>
      <c r="I893" s="425"/>
      <c r="J893" s="425"/>
      <c r="K893" s="425"/>
      <c r="L893" s="425"/>
      <c r="M893" s="425"/>
    </row>
    <row r="894" spans="1:13">
      <c r="A894" s="425" t="s">
        <v>1056</v>
      </c>
      <c r="B894" s="425"/>
      <c r="C894" s="425"/>
      <c r="D894" s="425"/>
      <c r="E894" s="425"/>
      <c r="F894" s="425"/>
      <c r="G894" s="425"/>
      <c r="H894" s="425"/>
      <c r="I894" s="425"/>
      <c r="J894" s="425"/>
      <c r="K894" s="425"/>
      <c r="L894" s="425"/>
      <c r="M894" s="425"/>
    </row>
    <row r="895" spans="1:13">
      <c r="A895" s="425" t="s">
        <v>1057</v>
      </c>
      <c r="B895" s="425"/>
      <c r="C895" s="425"/>
      <c r="D895" s="425"/>
      <c r="E895" s="425"/>
      <c r="F895" s="425"/>
      <c r="G895" s="425"/>
      <c r="H895" s="425"/>
      <c r="I895" s="425"/>
      <c r="J895" s="425"/>
      <c r="K895" s="425"/>
      <c r="L895" s="425"/>
      <c r="M895" s="425"/>
    </row>
    <row r="896" spans="1:13">
      <c r="A896" s="425" t="s">
        <v>1193</v>
      </c>
      <c r="B896" s="425"/>
      <c r="C896" s="425"/>
      <c r="D896" s="425"/>
      <c r="E896" s="425"/>
      <c r="F896" s="425"/>
      <c r="G896" s="425"/>
      <c r="H896" s="425"/>
      <c r="I896" s="425"/>
      <c r="J896" s="425"/>
      <c r="K896" s="425"/>
      <c r="L896" s="425"/>
      <c r="M896" s="425"/>
    </row>
    <row r="897" spans="1:13">
      <c r="A897" s="425" t="s">
        <v>1194</v>
      </c>
      <c r="B897" s="425"/>
      <c r="C897" s="425"/>
      <c r="D897" s="425"/>
      <c r="E897" s="425"/>
      <c r="F897" s="425"/>
      <c r="G897" s="425"/>
      <c r="H897" s="425"/>
      <c r="I897" s="425"/>
      <c r="J897" s="425"/>
      <c r="K897" s="425"/>
      <c r="L897" s="425"/>
      <c r="M897" s="425"/>
    </row>
    <row r="898" spans="1:13">
      <c r="A898" s="425" t="s">
        <v>751</v>
      </c>
      <c r="B898" s="425"/>
      <c r="C898" s="425"/>
      <c r="D898" s="425"/>
      <c r="E898" s="425"/>
      <c r="F898" s="425"/>
      <c r="G898" s="425"/>
      <c r="H898" s="425"/>
      <c r="I898" s="425"/>
      <c r="J898" s="425"/>
      <c r="K898" s="425"/>
      <c r="L898" s="425"/>
      <c r="M898" s="425"/>
    </row>
    <row r="899" spans="1:13">
      <c r="A899" s="425" t="s">
        <v>752</v>
      </c>
      <c r="B899" s="425"/>
      <c r="C899" s="425"/>
      <c r="D899" s="425"/>
      <c r="E899" s="425"/>
      <c r="F899" s="425"/>
      <c r="G899" s="425"/>
      <c r="H899" s="425"/>
      <c r="I899" s="425"/>
      <c r="J899" s="425"/>
      <c r="K899" s="425"/>
      <c r="L899" s="425"/>
      <c r="M899" s="425"/>
    </row>
    <row r="900" spans="1:13">
      <c r="A900" s="425" t="s">
        <v>753</v>
      </c>
      <c r="B900" s="425"/>
      <c r="C900" s="425"/>
      <c r="D900" s="425"/>
      <c r="E900" s="425"/>
      <c r="F900" s="425"/>
      <c r="G900" s="425"/>
      <c r="H900" s="425"/>
      <c r="I900" s="425"/>
      <c r="J900" s="425"/>
      <c r="K900" s="425"/>
      <c r="L900" s="425"/>
      <c r="M900" s="425"/>
    </row>
    <row r="901" spans="1:13">
      <c r="A901" s="426"/>
      <c r="B901" s="426"/>
      <c r="C901" s="426"/>
      <c r="D901" s="426"/>
      <c r="E901" s="426"/>
      <c r="F901" s="426"/>
      <c r="G901" s="426"/>
      <c r="H901" s="426"/>
      <c r="I901" s="426"/>
      <c r="J901" s="426"/>
      <c r="K901" s="426"/>
      <c r="L901" s="426"/>
      <c r="M901" s="426"/>
    </row>
    <row r="902" spans="1:13">
      <c r="A902" s="430" t="s">
        <v>852</v>
      </c>
      <c r="B902" s="426"/>
      <c r="C902" s="426"/>
      <c r="D902" s="426"/>
      <c r="E902" s="426"/>
      <c r="F902" s="426"/>
      <c r="G902" s="426"/>
      <c r="H902" s="426"/>
      <c r="I902" s="426"/>
      <c r="J902" s="426"/>
      <c r="K902" s="426"/>
      <c r="L902" s="426"/>
      <c r="M902" s="426"/>
    </row>
    <row r="903" spans="1:13">
      <c r="A903" s="426" t="s">
        <v>1195</v>
      </c>
      <c r="B903" s="426"/>
      <c r="C903" s="426"/>
      <c r="D903" s="426"/>
      <c r="E903" s="426"/>
      <c r="F903" s="426"/>
      <c r="G903" s="426"/>
      <c r="H903" s="426"/>
      <c r="I903" s="426"/>
      <c r="J903" s="426"/>
      <c r="K903" s="426"/>
      <c r="L903" s="426"/>
      <c r="M903" s="426"/>
    </row>
    <row r="904" spans="1:13">
      <c r="A904" s="426" t="s">
        <v>1196</v>
      </c>
      <c r="B904" s="426"/>
      <c r="C904" s="426"/>
      <c r="D904" s="426"/>
      <c r="E904" s="426"/>
      <c r="F904" s="426"/>
      <c r="G904" s="426"/>
      <c r="H904" s="426"/>
      <c r="I904" s="426"/>
      <c r="J904" s="426"/>
      <c r="K904" s="426"/>
      <c r="L904" s="426"/>
      <c r="M904" s="426"/>
    </row>
    <row r="905" spans="1:13">
      <c r="A905" s="426" t="s">
        <v>1197</v>
      </c>
      <c r="B905" s="426"/>
      <c r="C905" s="426"/>
      <c r="D905" s="426"/>
      <c r="E905" s="426"/>
      <c r="F905" s="426"/>
      <c r="G905" s="426"/>
      <c r="H905" s="426"/>
      <c r="I905" s="426"/>
      <c r="J905" s="426"/>
      <c r="K905" s="426"/>
      <c r="L905" s="426"/>
      <c r="M905" s="426"/>
    </row>
    <row r="906" spans="1:13">
      <c r="A906" s="426" t="s">
        <v>883</v>
      </c>
      <c r="B906" s="426"/>
      <c r="C906" s="426"/>
      <c r="D906" s="426"/>
      <c r="E906" s="426"/>
      <c r="F906" s="426"/>
      <c r="G906" s="426"/>
      <c r="H906" s="426"/>
      <c r="I906" s="426"/>
      <c r="J906" s="426"/>
      <c r="K906" s="426"/>
      <c r="L906" s="426"/>
      <c r="M906" s="426"/>
    </row>
    <row r="907" spans="1:13">
      <c r="A907" s="426" t="s">
        <v>1198</v>
      </c>
      <c r="B907" s="426"/>
      <c r="C907" s="426"/>
      <c r="D907" s="426"/>
      <c r="E907" s="426"/>
      <c r="F907" s="426"/>
      <c r="G907" s="426"/>
      <c r="H907" s="426"/>
      <c r="I907" s="426"/>
      <c r="J907" s="426"/>
      <c r="K907" s="426"/>
      <c r="L907" s="426"/>
      <c r="M907" s="426"/>
    </row>
    <row r="908" spans="1:13">
      <c r="A908" s="426" t="s">
        <v>918</v>
      </c>
      <c r="B908" s="426"/>
      <c r="C908" s="426"/>
      <c r="D908" s="426"/>
      <c r="E908" s="426"/>
      <c r="F908" s="426"/>
      <c r="G908" s="426"/>
      <c r="H908" s="426"/>
      <c r="I908" s="426"/>
      <c r="J908" s="426"/>
      <c r="K908" s="426"/>
      <c r="L908" s="426"/>
      <c r="M908" s="426"/>
    </row>
    <row r="909" spans="1:13">
      <c r="A909" s="426" t="s">
        <v>1058</v>
      </c>
      <c r="B909" s="426"/>
      <c r="C909" s="426"/>
      <c r="D909" s="426"/>
      <c r="E909" s="426"/>
      <c r="F909" s="426"/>
      <c r="G909" s="426"/>
      <c r="H909" s="426"/>
      <c r="I909" s="426"/>
      <c r="J909" s="426"/>
      <c r="K909" s="426"/>
      <c r="L909" s="426"/>
      <c r="M909" s="426"/>
    </row>
    <row r="910" spans="1:13">
      <c r="A910" s="426" t="s">
        <v>1059</v>
      </c>
      <c r="B910" s="426"/>
      <c r="C910" s="426"/>
      <c r="D910" s="426"/>
      <c r="E910" s="426"/>
      <c r="F910" s="426"/>
      <c r="G910" s="426"/>
      <c r="H910" s="426"/>
      <c r="I910" s="426"/>
      <c r="J910" s="426"/>
      <c r="K910" s="426"/>
      <c r="L910" s="426"/>
      <c r="M910" s="426"/>
    </row>
    <row r="911" spans="1:13">
      <c r="A911" s="426" t="s">
        <v>766</v>
      </c>
      <c r="B911" s="426"/>
      <c r="C911" s="426"/>
      <c r="D911" s="426"/>
      <c r="E911" s="426"/>
      <c r="F911" s="426"/>
      <c r="G911" s="426"/>
      <c r="H911" s="426"/>
      <c r="I911" s="426"/>
      <c r="J911" s="426"/>
      <c r="K911" s="426"/>
      <c r="L911" s="426"/>
      <c r="M911" s="426"/>
    </row>
    <row r="912" spans="1:13">
      <c r="A912" s="426"/>
      <c r="B912" s="426"/>
      <c r="C912" s="426"/>
      <c r="D912" s="426"/>
      <c r="E912" s="426"/>
      <c r="F912" s="426"/>
      <c r="G912" s="426"/>
      <c r="H912" s="426"/>
      <c r="I912" s="426"/>
      <c r="J912" s="426"/>
      <c r="K912" s="426"/>
      <c r="L912" s="426"/>
      <c r="M912" s="426"/>
    </row>
    <row r="913" spans="1:26">
      <c r="A913" s="424" t="s">
        <v>754</v>
      </c>
      <c r="B913" s="424"/>
      <c r="C913" s="424"/>
      <c r="D913" s="424"/>
      <c r="E913" s="424"/>
      <c r="F913" s="424"/>
      <c r="G913" s="424"/>
      <c r="H913" s="424"/>
      <c r="I913" s="424"/>
      <c r="J913" s="424"/>
      <c r="K913" s="424"/>
      <c r="L913" s="424"/>
      <c r="M913" s="424"/>
    </row>
    <row r="914" spans="1:26">
      <c r="A914" s="424" t="s">
        <v>1086</v>
      </c>
      <c r="B914" s="424"/>
      <c r="C914" s="424"/>
      <c r="D914" s="424"/>
      <c r="E914" s="424"/>
      <c r="F914" s="424"/>
      <c r="G914" s="424"/>
      <c r="H914" s="424"/>
      <c r="I914" s="424"/>
      <c r="J914" s="424"/>
      <c r="K914" s="424"/>
      <c r="L914" s="424"/>
      <c r="M914" s="424"/>
    </row>
    <row r="915" spans="1:26">
      <c r="A915" s="421" t="s">
        <v>967</v>
      </c>
      <c r="B915" s="421"/>
      <c r="C915" s="421"/>
      <c r="D915" s="421"/>
      <c r="E915" s="421"/>
      <c r="F915" s="421"/>
      <c r="G915" s="421"/>
      <c r="H915" s="421"/>
      <c r="I915" s="421"/>
      <c r="J915" s="421"/>
      <c r="K915" s="421"/>
      <c r="L915" s="421"/>
      <c r="M915" s="421"/>
    </row>
    <row r="916" spans="1:26">
      <c r="A916" s="421" t="s">
        <v>969</v>
      </c>
      <c r="B916" s="421"/>
      <c r="C916" s="421"/>
      <c r="D916" s="421"/>
      <c r="E916" s="421"/>
      <c r="F916" s="421"/>
      <c r="G916" s="421"/>
      <c r="H916" s="421"/>
      <c r="I916" s="421"/>
      <c r="J916" s="421"/>
      <c r="K916" s="421"/>
      <c r="L916" s="421"/>
      <c r="M916" s="421"/>
    </row>
    <row r="917" spans="1:26">
      <c r="A917" s="421" t="s">
        <v>968</v>
      </c>
      <c r="B917" s="421"/>
      <c r="C917" s="421"/>
      <c r="D917" s="421"/>
      <c r="E917" s="421"/>
      <c r="F917" s="421"/>
      <c r="G917" s="421"/>
      <c r="H917" s="421"/>
      <c r="I917" s="421"/>
      <c r="J917" s="421"/>
      <c r="K917" s="421"/>
      <c r="L917" s="421"/>
      <c r="M917" s="421"/>
    </row>
    <row r="918" spans="1:26">
      <c r="A918" s="426"/>
      <c r="B918" s="426"/>
      <c r="C918" s="426"/>
      <c r="D918" s="426"/>
      <c r="E918" s="426"/>
      <c r="F918" s="426"/>
      <c r="G918" s="426"/>
      <c r="H918" s="426"/>
      <c r="I918" s="426"/>
      <c r="J918" s="426"/>
      <c r="K918" s="426"/>
      <c r="L918" s="426"/>
      <c r="M918" s="426"/>
    </row>
    <row r="919" spans="1:26">
      <c r="A919" s="430" t="s">
        <v>853</v>
      </c>
      <c r="B919" s="430"/>
      <c r="C919" s="430"/>
      <c r="D919" s="430"/>
      <c r="E919" s="430"/>
      <c r="F919" s="430"/>
      <c r="G919" s="430"/>
      <c r="H919" s="430"/>
      <c r="I919" s="430"/>
      <c r="J919" s="430"/>
      <c r="K919" s="430"/>
      <c r="L919" s="430"/>
      <c r="M919" s="430"/>
    </row>
    <row r="920" spans="1:26">
      <c r="A920" s="426" t="s">
        <v>1087</v>
      </c>
      <c r="B920" s="426"/>
      <c r="C920" s="426"/>
      <c r="D920" s="426"/>
      <c r="E920" s="426"/>
      <c r="F920" s="426"/>
      <c r="G920" s="426"/>
      <c r="H920" s="426"/>
      <c r="I920" s="426"/>
      <c r="J920" s="426"/>
      <c r="K920" s="426"/>
      <c r="L920" s="426"/>
      <c r="M920" s="426"/>
    </row>
    <row r="921" spans="1:26">
      <c r="A921" s="426" t="s">
        <v>919</v>
      </c>
      <c r="B921" s="426"/>
      <c r="C921" s="426"/>
      <c r="D921" s="426"/>
      <c r="E921" s="426"/>
      <c r="F921" s="426"/>
      <c r="G921" s="426"/>
      <c r="H921" s="426"/>
      <c r="I921" s="426"/>
      <c r="J921" s="426"/>
      <c r="K921" s="426"/>
      <c r="L921" s="426"/>
      <c r="M921" s="426"/>
    </row>
    <row r="922" spans="1:26">
      <c r="A922" s="426" t="s">
        <v>1060</v>
      </c>
      <c r="B922" s="426"/>
      <c r="C922" s="426"/>
      <c r="D922" s="426"/>
      <c r="E922" s="426"/>
      <c r="F922" s="426"/>
      <c r="G922" s="426"/>
      <c r="H922" s="426"/>
      <c r="I922" s="426"/>
      <c r="J922" s="426"/>
      <c r="K922" s="426"/>
      <c r="L922" s="426"/>
      <c r="M922" s="426"/>
    </row>
    <row r="923" spans="1:26">
      <c r="A923" s="426" t="s">
        <v>1061</v>
      </c>
      <c r="B923" s="426"/>
      <c r="C923" s="426"/>
      <c r="D923" s="426"/>
      <c r="E923" s="426"/>
      <c r="F923" s="426"/>
      <c r="G923" s="426"/>
      <c r="H923" s="426"/>
      <c r="I923" s="426"/>
      <c r="J923" s="426"/>
      <c r="K923" s="426"/>
      <c r="L923" s="426"/>
      <c r="M923" s="426"/>
    </row>
    <row r="924" spans="1:26">
      <c r="A924" s="426" t="s">
        <v>920</v>
      </c>
      <c r="B924" s="426"/>
      <c r="C924" s="426"/>
      <c r="D924" s="426"/>
      <c r="E924" s="426"/>
      <c r="F924" s="426"/>
      <c r="G924" s="426"/>
      <c r="H924" s="426"/>
      <c r="I924" s="426"/>
      <c r="J924" s="426"/>
      <c r="K924" s="426"/>
      <c r="L924" s="426"/>
      <c r="M924" s="426"/>
      <c r="N924" s="433"/>
      <c r="O924" s="433"/>
      <c r="P924" s="433"/>
      <c r="Q924" s="433"/>
      <c r="R924" s="433"/>
      <c r="S924" s="433"/>
      <c r="T924" s="433"/>
      <c r="U924" s="433"/>
      <c r="V924" s="433"/>
      <c r="W924" s="433"/>
      <c r="X924" s="433"/>
      <c r="Y924" s="433"/>
      <c r="Z924" s="433"/>
    </row>
    <row r="925" spans="1:26">
      <c r="A925" s="426" t="s">
        <v>921</v>
      </c>
      <c r="B925" s="426"/>
      <c r="C925" s="426"/>
      <c r="D925" s="426"/>
      <c r="E925" s="426"/>
      <c r="F925" s="426"/>
      <c r="G925" s="426"/>
      <c r="H925" s="426"/>
      <c r="I925" s="426"/>
      <c r="J925" s="426"/>
      <c r="K925" s="426"/>
      <c r="L925" s="426"/>
      <c r="M925" s="426"/>
      <c r="N925" s="433"/>
      <c r="O925" s="433"/>
      <c r="P925" s="433"/>
      <c r="Q925" s="433"/>
      <c r="R925" s="433"/>
      <c r="S925" s="433"/>
      <c r="T925" s="433"/>
      <c r="U925" s="433"/>
      <c r="V925" s="433"/>
      <c r="W925" s="433"/>
      <c r="X925" s="433"/>
      <c r="Y925" s="433"/>
      <c r="Z925" s="433"/>
    </row>
    <row r="926" spans="1:26">
      <c r="A926" s="426" t="s">
        <v>1062</v>
      </c>
      <c r="B926" s="426"/>
      <c r="C926" s="426"/>
      <c r="D926" s="426"/>
      <c r="E926" s="426"/>
      <c r="F926" s="426"/>
      <c r="G926" s="426"/>
      <c r="H926" s="426"/>
      <c r="I926" s="426"/>
      <c r="J926" s="426"/>
      <c r="K926" s="426"/>
      <c r="L926" s="426"/>
      <c r="M926" s="426"/>
    </row>
    <row r="927" spans="1:26">
      <c r="A927" s="426" t="s">
        <v>760</v>
      </c>
      <c r="B927" s="426"/>
      <c r="C927" s="426"/>
      <c r="D927" s="426"/>
      <c r="E927" s="426"/>
      <c r="F927" s="426"/>
      <c r="G927" s="426"/>
      <c r="H927" s="426"/>
      <c r="I927" s="426"/>
      <c r="J927" s="426"/>
      <c r="K927" s="426"/>
      <c r="L927" s="426"/>
      <c r="M927" s="426"/>
    </row>
    <row r="928" spans="1:26">
      <c r="A928" s="426" t="s">
        <v>923</v>
      </c>
      <c r="B928" s="426"/>
      <c r="C928" s="426"/>
      <c r="D928" s="426"/>
      <c r="E928" s="426"/>
      <c r="F928" s="426"/>
      <c r="G928" s="426"/>
      <c r="H928" s="426"/>
      <c r="I928" s="426"/>
      <c r="J928" s="426"/>
      <c r="K928" s="426"/>
      <c r="L928" s="426"/>
      <c r="M928" s="426"/>
    </row>
    <row r="929" spans="1:26">
      <c r="A929" s="426" t="s">
        <v>922</v>
      </c>
      <c r="B929" s="426"/>
      <c r="C929" s="426"/>
      <c r="D929" s="426"/>
      <c r="E929" s="426"/>
      <c r="F929" s="426"/>
      <c r="G929" s="426"/>
      <c r="H929" s="426"/>
      <c r="I929" s="426"/>
      <c r="J929" s="426"/>
      <c r="K929" s="426"/>
      <c r="L929" s="426"/>
      <c r="M929" s="426"/>
    </row>
    <row r="930" spans="1:26">
      <c r="A930" s="426" t="s">
        <v>924</v>
      </c>
      <c r="B930" s="426"/>
      <c r="C930" s="426"/>
      <c r="D930" s="426"/>
      <c r="E930" s="426"/>
      <c r="F930" s="426"/>
      <c r="G930" s="426"/>
      <c r="H930" s="426"/>
      <c r="I930" s="426"/>
      <c r="J930" s="426"/>
      <c r="K930" s="426"/>
      <c r="L930" s="426"/>
      <c r="M930" s="426"/>
    </row>
    <row r="931" spans="1:26">
      <c r="A931" s="426" t="s">
        <v>925</v>
      </c>
      <c r="B931" s="426"/>
      <c r="C931" s="426"/>
      <c r="D931" s="426"/>
      <c r="E931" s="426"/>
      <c r="F931" s="426"/>
      <c r="G931" s="426"/>
      <c r="H931" s="426"/>
      <c r="I931" s="426"/>
      <c r="J931" s="426"/>
      <c r="K931" s="426"/>
      <c r="L931" s="426"/>
      <c r="M931" s="426"/>
    </row>
    <row r="932" spans="1:26">
      <c r="A932" s="426" t="s">
        <v>926</v>
      </c>
      <c r="B932" s="426"/>
      <c r="C932" s="426"/>
      <c r="D932" s="426"/>
      <c r="E932" s="426"/>
      <c r="F932" s="426"/>
      <c r="G932" s="426"/>
      <c r="H932" s="426"/>
      <c r="I932" s="426"/>
      <c r="J932" s="426"/>
      <c r="K932" s="426"/>
      <c r="L932" s="426"/>
      <c r="M932" s="426"/>
    </row>
    <row r="933" spans="1:26">
      <c r="A933" s="426" t="s">
        <v>927</v>
      </c>
      <c r="B933" s="426"/>
      <c r="C933" s="426"/>
      <c r="D933" s="426"/>
      <c r="E933" s="426"/>
      <c r="F933" s="426"/>
      <c r="G933" s="426"/>
      <c r="H933" s="426"/>
      <c r="I933" s="426"/>
      <c r="J933" s="426"/>
      <c r="K933" s="426"/>
      <c r="L933" s="426"/>
      <c r="M933" s="426"/>
    </row>
    <row r="934" spans="1:26">
      <c r="A934" s="426" t="s">
        <v>928</v>
      </c>
      <c r="B934" s="426"/>
      <c r="C934" s="426"/>
      <c r="D934" s="426"/>
      <c r="E934" s="426"/>
      <c r="F934" s="426"/>
      <c r="G934" s="426"/>
      <c r="H934" s="426"/>
      <c r="I934" s="426"/>
      <c r="J934" s="426"/>
      <c r="K934" s="426"/>
      <c r="L934" s="426"/>
      <c r="M934" s="426"/>
    </row>
    <row r="935" spans="1:26">
      <c r="A935" s="426" t="s">
        <v>1063</v>
      </c>
      <c r="B935" s="426"/>
      <c r="C935" s="426"/>
      <c r="D935" s="426"/>
      <c r="E935" s="426"/>
      <c r="F935" s="426"/>
      <c r="G935" s="426"/>
      <c r="H935" s="426"/>
      <c r="I935" s="426"/>
      <c r="J935" s="426"/>
      <c r="K935" s="426"/>
      <c r="L935" s="426"/>
      <c r="M935" s="426"/>
      <c r="N935" s="65"/>
      <c r="O935" s="65"/>
      <c r="P935" s="65"/>
      <c r="Q935" s="65"/>
      <c r="R935" s="65"/>
      <c r="S935" s="65"/>
      <c r="T935" s="65"/>
      <c r="U935" s="65"/>
      <c r="V935" s="65"/>
      <c r="W935" s="65"/>
      <c r="X935" s="65"/>
      <c r="Y935" s="65"/>
      <c r="Z935" s="65"/>
    </row>
    <row r="936" spans="1:26">
      <c r="A936" s="426" t="s">
        <v>929</v>
      </c>
      <c r="B936" s="426"/>
      <c r="C936" s="426"/>
      <c r="D936" s="426"/>
      <c r="E936" s="426"/>
      <c r="F936" s="426"/>
      <c r="G936" s="426"/>
      <c r="H936" s="426"/>
      <c r="I936" s="426"/>
      <c r="J936" s="426"/>
      <c r="K936" s="426"/>
      <c r="L936" s="426"/>
      <c r="M936" s="426"/>
      <c r="N936" s="431"/>
      <c r="O936" s="432"/>
      <c r="P936" s="432"/>
      <c r="Q936" s="432"/>
      <c r="R936" s="432"/>
      <c r="S936" s="432"/>
      <c r="T936" s="432"/>
      <c r="U936" s="432"/>
      <c r="V936" s="432"/>
      <c r="W936" s="432"/>
      <c r="X936" s="432"/>
      <c r="Y936" s="432"/>
      <c r="Z936" s="432"/>
    </row>
    <row r="937" spans="1:26">
      <c r="A937" s="426" t="s">
        <v>1064</v>
      </c>
      <c r="B937" s="426"/>
      <c r="C937" s="426"/>
      <c r="D937" s="426"/>
      <c r="E937" s="426"/>
      <c r="F937" s="426"/>
      <c r="G937" s="426"/>
      <c r="H937" s="426"/>
      <c r="I937" s="426"/>
      <c r="J937" s="426"/>
      <c r="K937" s="426"/>
      <c r="L937" s="426"/>
      <c r="M937" s="426"/>
      <c r="N937" s="66"/>
      <c r="O937" s="62"/>
      <c r="P937" s="62"/>
      <c r="Q937" s="62"/>
      <c r="R937" s="62"/>
      <c r="S937" s="62"/>
      <c r="T937" s="62"/>
      <c r="U937" s="62"/>
      <c r="V937" s="62"/>
      <c r="W937" s="62"/>
      <c r="X937" s="62"/>
      <c r="Y937" s="62"/>
      <c r="Z937" s="62"/>
    </row>
    <row r="938" spans="1:26">
      <c r="A938" s="426" t="s">
        <v>854</v>
      </c>
      <c r="B938" s="426"/>
      <c r="C938" s="426"/>
      <c r="D938" s="426"/>
      <c r="E938" s="426"/>
      <c r="F938" s="426"/>
      <c r="G938" s="426"/>
      <c r="H938" s="426"/>
      <c r="I938" s="426"/>
      <c r="J938" s="426"/>
      <c r="K938" s="426"/>
      <c r="L938" s="426"/>
      <c r="M938" s="426"/>
      <c r="N938" s="66"/>
      <c r="O938" s="62"/>
      <c r="P938" s="62"/>
      <c r="Q938" s="62"/>
      <c r="R938" s="62"/>
      <c r="S938" s="62"/>
      <c r="T938" s="62"/>
      <c r="U938" s="62"/>
      <c r="V938" s="62"/>
      <c r="W938" s="62"/>
      <c r="X938" s="62"/>
      <c r="Y938" s="62"/>
      <c r="Z938" s="62"/>
    </row>
    <row r="939" spans="1:26">
      <c r="A939" s="426" t="s">
        <v>930</v>
      </c>
      <c r="B939" s="426"/>
      <c r="C939" s="426"/>
      <c r="D939" s="426"/>
      <c r="E939" s="426"/>
      <c r="F939" s="426"/>
      <c r="G939" s="426"/>
      <c r="H939" s="426"/>
      <c r="I939" s="426"/>
      <c r="J939" s="426"/>
      <c r="K939" s="426"/>
      <c r="L939" s="426"/>
      <c r="M939" s="426"/>
      <c r="N939" s="431"/>
      <c r="O939" s="431"/>
      <c r="P939" s="431"/>
      <c r="Q939" s="431"/>
      <c r="R939" s="431"/>
      <c r="S939" s="431"/>
      <c r="T939" s="431"/>
      <c r="U939" s="431"/>
      <c r="V939" s="431"/>
      <c r="W939" s="431"/>
      <c r="X939" s="431"/>
      <c r="Y939" s="431"/>
      <c r="Z939" s="431"/>
    </row>
    <row r="940" spans="1:26">
      <c r="A940" s="426" t="s">
        <v>931</v>
      </c>
      <c r="B940" s="426"/>
      <c r="C940" s="426"/>
      <c r="D940" s="426"/>
      <c r="E940" s="426"/>
      <c r="F940" s="426"/>
      <c r="G940" s="426"/>
      <c r="H940" s="426"/>
      <c r="I940" s="426"/>
      <c r="J940" s="426"/>
      <c r="K940" s="426"/>
      <c r="L940" s="426"/>
      <c r="M940" s="426"/>
      <c r="N940" s="428"/>
      <c r="O940" s="428"/>
      <c r="P940" s="428"/>
      <c r="Q940" s="428"/>
      <c r="R940" s="428"/>
      <c r="S940" s="428"/>
      <c r="T940" s="428"/>
      <c r="U940" s="428"/>
      <c r="V940" s="428"/>
      <c r="W940" s="428"/>
      <c r="X940" s="428"/>
      <c r="Y940" s="428"/>
      <c r="Z940" s="428"/>
    </row>
    <row r="941" spans="1:26">
      <c r="A941" s="426" t="s">
        <v>932</v>
      </c>
      <c r="B941" s="426"/>
      <c r="C941" s="426"/>
      <c r="D941" s="426"/>
      <c r="E941" s="426"/>
      <c r="F941" s="426"/>
      <c r="G941" s="426"/>
      <c r="H941" s="426"/>
      <c r="I941" s="426"/>
      <c r="J941" s="426"/>
      <c r="K941" s="426"/>
      <c r="L941" s="426"/>
      <c r="M941" s="426"/>
      <c r="N941" s="428"/>
      <c r="O941" s="428"/>
      <c r="P941" s="428"/>
      <c r="Q941" s="428"/>
      <c r="R941" s="428"/>
      <c r="S941" s="428"/>
      <c r="T941" s="428"/>
      <c r="U941" s="428"/>
      <c r="V941" s="428"/>
      <c r="W941" s="428"/>
      <c r="X941" s="428"/>
      <c r="Y941" s="428"/>
      <c r="Z941" s="428"/>
    </row>
    <row r="942" spans="1:26">
      <c r="A942" s="426" t="s">
        <v>1065</v>
      </c>
      <c r="B942" s="426"/>
      <c r="C942" s="426"/>
      <c r="D942" s="426"/>
      <c r="E942" s="426"/>
      <c r="F942" s="426"/>
      <c r="G942" s="426"/>
      <c r="H942" s="426"/>
      <c r="I942" s="426"/>
      <c r="J942" s="426"/>
      <c r="K942" s="426"/>
      <c r="L942" s="426"/>
      <c r="M942" s="426"/>
      <c r="N942" s="428"/>
      <c r="O942" s="428"/>
      <c r="P942" s="428"/>
      <c r="Q942" s="428"/>
      <c r="R942" s="428"/>
      <c r="S942" s="428"/>
      <c r="T942" s="428"/>
      <c r="U942" s="428"/>
      <c r="V942" s="428"/>
      <c r="W942" s="428"/>
      <c r="X942" s="428"/>
      <c r="Y942" s="428"/>
      <c r="Z942" s="428"/>
    </row>
    <row r="943" spans="1:26">
      <c r="A943" s="426" t="s">
        <v>960</v>
      </c>
      <c r="B943" s="426"/>
      <c r="C943" s="426"/>
      <c r="D943" s="426"/>
      <c r="E943" s="426"/>
      <c r="F943" s="426"/>
      <c r="G943" s="426"/>
      <c r="H943" s="426"/>
      <c r="I943" s="426"/>
      <c r="J943" s="426"/>
      <c r="K943" s="426"/>
      <c r="L943" s="426"/>
      <c r="M943" s="426"/>
      <c r="N943" s="428"/>
      <c r="O943" s="428"/>
      <c r="P943" s="428"/>
      <c r="Q943" s="428"/>
      <c r="R943" s="428"/>
      <c r="S943" s="428"/>
      <c r="T943" s="428"/>
      <c r="U943" s="428"/>
      <c r="V943" s="428"/>
      <c r="W943" s="428"/>
      <c r="X943" s="428"/>
      <c r="Y943" s="428"/>
      <c r="Z943" s="428"/>
    </row>
    <row r="944" spans="1:26">
      <c r="A944" s="426" t="s">
        <v>1066</v>
      </c>
      <c r="B944" s="426"/>
      <c r="C944" s="426"/>
      <c r="D944" s="426"/>
      <c r="E944" s="426"/>
      <c r="F944" s="426"/>
      <c r="G944" s="426"/>
      <c r="H944" s="426"/>
      <c r="I944" s="426"/>
      <c r="J944" s="426"/>
      <c r="K944" s="426"/>
      <c r="L944" s="426"/>
      <c r="M944" s="426"/>
      <c r="N944" s="428"/>
      <c r="O944" s="428"/>
      <c r="P944" s="428"/>
      <c r="Q944" s="428"/>
      <c r="R944" s="428"/>
      <c r="S944" s="428"/>
      <c r="T944" s="428"/>
      <c r="U944" s="428"/>
      <c r="V944" s="428"/>
      <c r="W944" s="428"/>
      <c r="X944" s="428"/>
      <c r="Y944" s="428"/>
      <c r="Z944" s="428"/>
    </row>
    <row r="945" spans="1:27">
      <c r="A945" s="426" t="s">
        <v>1199</v>
      </c>
      <c r="B945" s="426"/>
      <c r="C945" s="426"/>
      <c r="D945" s="426"/>
      <c r="E945" s="426"/>
      <c r="F945" s="426"/>
      <c r="G945" s="426"/>
      <c r="H945" s="426"/>
      <c r="I945" s="426"/>
      <c r="J945" s="426"/>
      <c r="K945" s="426"/>
      <c r="L945" s="426"/>
      <c r="M945" s="426"/>
      <c r="N945" s="428"/>
      <c r="O945" s="428"/>
      <c r="P945" s="428"/>
      <c r="Q945" s="428"/>
      <c r="R945" s="428"/>
      <c r="S945" s="428"/>
      <c r="T945" s="428"/>
      <c r="U945" s="428"/>
      <c r="V945" s="428"/>
      <c r="W945" s="428"/>
      <c r="X945" s="428"/>
      <c r="Y945" s="428"/>
      <c r="Z945" s="428"/>
      <c r="AA945" s="44"/>
    </row>
    <row r="946" spans="1:27">
      <c r="A946" s="426" t="s">
        <v>1067</v>
      </c>
      <c r="B946" s="426"/>
      <c r="C946" s="426"/>
      <c r="D946" s="426"/>
      <c r="E946" s="426"/>
      <c r="F946" s="426"/>
      <c r="G946" s="426"/>
      <c r="H946" s="426"/>
      <c r="I946" s="426"/>
      <c r="J946" s="426"/>
      <c r="K946" s="426"/>
      <c r="L946" s="426"/>
      <c r="M946" s="426"/>
      <c r="N946" s="428"/>
      <c r="O946" s="428"/>
      <c r="P946" s="428"/>
      <c r="Q946" s="428"/>
      <c r="R946" s="428"/>
      <c r="S946" s="428"/>
      <c r="T946" s="428"/>
      <c r="U946" s="428"/>
      <c r="V946" s="428"/>
      <c r="W946" s="428"/>
      <c r="X946" s="428"/>
      <c r="Y946" s="428"/>
      <c r="Z946" s="428"/>
    </row>
    <row r="947" spans="1:27">
      <c r="A947" s="426" t="s">
        <v>1068</v>
      </c>
      <c r="B947" s="426"/>
      <c r="C947" s="426"/>
      <c r="D947" s="426"/>
      <c r="E947" s="426"/>
      <c r="F947" s="426"/>
      <c r="G947" s="426"/>
      <c r="H947" s="426"/>
      <c r="I947" s="426"/>
      <c r="J947" s="426"/>
      <c r="K947" s="426"/>
      <c r="L947" s="426"/>
      <c r="M947" s="426"/>
      <c r="N947" s="429"/>
      <c r="O947" s="429"/>
      <c r="P947" s="429"/>
      <c r="Q947" s="429"/>
      <c r="R947" s="429"/>
      <c r="S947" s="429"/>
      <c r="T947" s="429"/>
      <c r="U947" s="429"/>
      <c r="V947" s="429"/>
      <c r="W947" s="429"/>
      <c r="X947" s="429"/>
      <c r="Y947" s="429"/>
      <c r="Z947" s="429"/>
    </row>
    <row r="948" spans="1:27">
      <c r="A948" s="426" t="s">
        <v>961</v>
      </c>
      <c r="B948" s="426"/>
      <c r="C948" s="426"/>
      <c r="D948" s="426"/>
      <c r="E948" s="426"/>
      <c r="F948" s="426"/>
      <c r="G948" s="426"/>
      <c r="H948" s="426"/>
      <c r="I948" s="426"/>
      <c r="J948" s="426"/>
      <c r="K948" s="426"/>
      <c r="L948" s="426"/>
      <c r="M948" s="426"/>
    </row>
    <row r="949" spans="1:27">
      <c r="A949" s="430"/>
      <c r="B949" s="430"/>
      <c r="C949" s="430"/>
      <c r="D949" s="430"/>
      <c r="E949" s="430"/>
      <c r="F949" s="430"/>
      <c r="G949" s="430"/>
      <c r="H949" s="430"/>
      <c r="I949" s="430"/>
      <c r="J949" s="430"/>
      <c r="K949" s="430"/>
      <c r="L949" s="430"/>
      <c r="M949" s="430"/>
    </row>
    <row r="950" spans="1:27">
      <c r="A950" s="424" t="s">
        <v>164</v>
      </c>
      <c r="B950" s="424"/>
      <c r="C950" s="424"/>
      <c r="D950" s="424"/>
      <c r="E950" s="424"/>
      <c r="F950" s="424"/>
      <c r="G950" s="424"/>
      <c r="H950" s="424"/>
      <c r="I950" s="424"/>
      <c r="J950" s="424"/>
      <c r="K950" s="424"/>
      <c r="L950" s="424"/>
      <c r="M950" s="424"/>
    </row>
    <row r="951" spans="1:27">
      <c r="A951" s="424" t="s">
        <v>1088</v>
      </c>
      <c r="B951" s="424"/>
      <c r="C951" s="424"/>
      <c r="D951" s="424"/>
      <c r="E951" s="424"/>
      <c r="F951" s="424"/>
      <c r="G951" s="424"/>
      <c r="H951" s="424"/>
      <c r="I951" s="424"/>
      <c r="J951" s="424"/>
      <c r="K951" s="424"/>
      <c r="L951" s="424"/>
      <c r="M951" s="424"/>
    </row>
    <row r="952" spans="1:27">
      <c r="A952" s="421" t="s">
        <v>264</v>
      </c>
      <c r="B952" s="421"/>
      <c r="C952" s="421"/>
      <c r="D952" s="421"/>
      <c r="E952" s="421"/>
      <c r="F952" s="421"/>
      <c r="G952" s="421"/>
      <c r="H952" s="421"/>
      <c r="I952" s="421"/>
      <c r="J952" s="421"/>
      <c r="K952" s="421"/>
      <c r="L952" s="421"/>
      <c r="M952" s="421"/>
    </row>
    <row r="953" spans="1:27">
      <c r="A953" s="421" t="s">
        <v>265</v>
      </c>
      <c r="B953" s="421"/>
      <c r="C953" s="421"/>
      <c r="D953" s="421"/>
      <c r="E953" s="421"/>
      <c r="F953" s="421"/>
      <c r="G953" s="421"/>
      <c r="H953" s="421"/>
      <c r="I953" s="421"/>
      <c r="J953" s="421"/>
      <c r="K953" s="421"/>
      <c r="L953" s="421"/>
      <c r="M953" s="421"/>
    </row>
    <row r="954" spans="1:27">
      <c r="A954" s="421" t="s">
        <v>266</v>
      </c>
      <c r="B954" s="421"/>
      <c r="C954" s="421"/>
      <c r="D954" s="421"/>
      <c r="E954" s="421"/>
      <c r="F954" s="421"/>
      <c r="G954" s="421"/>
      <c r="H954" s="421"/>
      <c r="I954" s="421"/>
      <c r="J954" s="421"/>
      <c r="K954" s="421"/>
      <c r="L954" s="421"/>
      <c r="M954" s="421"/>
    </row>
    <row r="955" spans="1:27">
      <c r="A955" s="421" t="s">
        <v>267</v>
      </c>
      <c r="B955" s="421"/>
      <c r="C955" s="421"/>
      <c r="D955" s="421"/>
      <c r="E955" s="421"/>
      <c r="F955" s="421"/>
      <c r="G955" s="421"/>
      <c r="H955" s="421"/>
      <c r="I955" s="421"/>
      <c r="J955" s="421"/>
      <c r="K955" s="421"/>
      <c r="L955" s="421"/>
      <c r="M955" s="421"/>
    </row>
    <row r="956" spans="1:27">
      <c r="A956" s="421" t="s">
        <v>78</v>
      </c>
      <c r="B956" s="421"/>
      <c r="C956" s="421"/>
      <c r="D956" s="421"/>
      <c r="E956" s="421"/>
      <c r="F956" s="421"/>
      <c r="G956" s="421"/>
      <c r="H956" s="421"/>
      <c r="I956" s="421"/>
      <c r="J956" s="421"/>
      <c r="K956" s="421"/>
      <c r="L956" s="421"/>
      <c r="M956" s="421"/>
    </row>
    <row r="957" spans="1:27">
      <c r="A957" s="421" t="s">
        <v>79</v>
      </c>
      <c r="B957" s="421"/>
      <c r="C957" s="421"/>
      <c r="D957" s="421"/>
      <c r="E957" s="421"/>
      <c r="F957" s="421"/>
      <c r="G957" s="421"/>
      <c r="H957" s="421"/>
      <c r="I957" s="421"/>
      <c r="J957" s="421"/>
      <c r="K957" s="421"/>
      <c r="L957" s="421"/>
      <c r="M957" s="421"/>
    </row>
    <row r="958" spans="1:27">
      <c r="A958" s="421"/>
      <c r="B958" s="421"/>
      <c r="C958" s="421"/>
      <c r="D958" s="421"/>
      <c r="E958" s="421"/>
      <c r="F958" s="421"/>
      <c r="G958" s="421"/>
      <c r="H958" s="421"/>
      <c r="I958" s="421"/>
      <c r="J958" s="421"/>
      <c r="K958" s="421"/>
      <c r="L958" s="421"/>
      <c r="M958" s="421"/>
    </row>
    <row r="959" spans="1:27">
      <c r="A959" s="424" t="s">
        <v>756</v>
      </c>
      <c r="B959" s="424"/>
      <c r="C959" s="424"/>
      <c r="D959" s="424"/>
      <c r="E959" s="424"/>
      <c r="F959" s="424"/>
      <c r="G959" s="424"/>
      <c r="H959" s="424"/>
      <c r="I959" s="424"/>
      <c r="J959" s="424"/>
      <c r="K959" s="424"/>
      <c r="L959" s="424"/>
      <c r="M959" s="424"/>
    </row>
    <row r="960" spans="1:27">
      <c r="A960" s="424" t="s">
        <v>1089</v>
      </c>
      <c r="B960" s="424"/>
      <c r="C960" s="424"/>
      <c r="D960" s="424"/>
      <c r="E960" s="424"/>
      <c r="F960" s="424"/>
      <c r="G960" s="424"/>
      <c r="H960" s="424"/>
      <c r="I960" s="424"/>
      <c r="J960" s="424"/>
      <c r="K960" s="424"/>
      <c r="L960" s="424"/>
      <c r="M960" s="424"/>
    </row>
    <row r="961" spans="1:13">
      <c r="A961" s="421" t="s">
        <v>959</v>
      </c>
      <c r="B961" s="421"/>
      <c r="C961" s="421"/>
      <c r="D961" s="421"/>
      <c r="E961" s="421"/>
      <c r="F961" s="421"/>
      <c r="G961" s="421"/>
      <c r="H961" s="421"/>
      <c r="I961" s="421"/>
      <c r="J961" s="421"/>
      <c r="K961" s="421"/>
      <c r="L961" s="421"/>
      <c r="M961" s="421"/>
    </row>
    <row r="962" spans="1:13">
      <c r="A962" s="421" t="s">
        <v>1069</v>
      </c>
      <c r="B962" s="421"/>
      <c r="C962" s="421"/>
      <c r="D962" s="421"/>
      <c r="E962" s="421"/>
      <c r="F962" s="421"/>
      <c r="G962" s="421"/>
      <c r="H962" s="421"/>
      <c r="I962" s="421"/>
      <c r="J962" s="421"/>
      <c r="K962" s="421"/>
      <c r="L962" s="421"/>
      <c r="M962" s="421"/>
    </row>
    <row r="963" spans="1:13">
      <c r="A963" s="421" t="s">
        <v>1070</v>
      </c>
      <c r="B963" s="421"/>
      <c r="C963" s="421"/>
      <c r="D963" s="421"/>
      <c r="E963" s="421"/>
      <c r="F963" s="421"/>
      <c r="G963" s="421"/>
      <c r="H963" s="421"/>
      <c r="I963" s="421"/>
      <c r="J963" s="421"/>
      <c r="K963" s="421"/>
      <c r="L963" s="421"/>
      <c r="M963" s="421"/>
    </row>
    <row r="964" spans="1:13">
      <c r="A964" s="427" t="s">
        <v>984</v>
      </c>
      <c r="B964" s="427"/>
      <c r="C964" s="427"/>
      <c r="D964" s="427"/>
      <c r="E964" s="427"/>
      <c r="F964" s="427"/>
      <c r="G964" s="427"/>
      <c r="H964" s="427"/>
      <c r="I964" s="427"/>
      <c r="J964" s="427"/>
      <c r="K964" s="427"/>
      <c r="L964" s="427"/>
      <c r="M964" s="427"/>
    </row>
    <row r="965" spans="1:13">
      <c r="A965" s="421" t="s">
        <v>1200</v>
      </c>
      <c r="B965" s="421"/>
      <c r="C965" s="421"/>
      <c r="D965" s="421"/>
      <c r="E965" s="421"/>
      <c r="F965" s="421"/>
      <c r="G965" s="421"/>
      <c r="H965" s="421"/>
      <c r="I965" s="421"/>
      <c r="J965" s="421"/>
      <c r="K965" s="421"/>
      <c r="L965" s="421"/>
      <c r="M965" s="421"/>
    </row>
    <row r="966" spans="1:13">
      <c r="A966" s="421" t="s">
        <v>1201</v>
      </c>
      <c r="B966" s="421"/>
      <c r="C966" s="421"/>
      <c r="D966" s="421"/>
      <c r="E966" s="421"/>
      <c r="F966" s="421"/>
      <c r="G966" s="421"/>
      <c r="H966" s="421"/>
      <c r="I966" s="421"/>
      <c r="J966" s="421"/>
      <c r="K966" s="421"/>
      <c r="L966" s="421"/>
      <c r="M966" s="421"/>
    </row>
    <row r="967" spans="1:13">
      <c r="A967" s="421" t="s">
        <v>1202</v>
      </c>
      <c r="B967" s="421"/>
      <c r="C967" s="421"/>
      <c r="D967" s="421"/>
      <c r="E967" s="421"/>
      <c r="F967" s="421"/>
      <c r="G967" s="421"/>
      <c r="H967" s="421"/>
      <c r="I967" s="421"/>
      <c r="J967" s="421"/>
      <c r="K967" s="421"/>
      <c r="L967" s="421"/>
      <c r="M967" s="421"/>
    </row>
    <row r="968" spans="1:13">
      <c r="A968" s="427"/>
      <c r="B968" s="427"/>
      <c r="C968" s="427"/>
      <c r="D968" s="427"/>
      <c r="E968" s="427"/>
      <c r="F968" s="427"/>
      <c r="G968" s="427"/>
      <c r="H968" s="427"/>
      <c r="I968" s="427"/>
      <c r="J968" s="427"/>
      <c r="K968" s="427"/>
      <c r="L968" s="427"/>
      <c r="M968" s="427"/>
    </row>
    <row r="969" spans="1:13">
      <c r="A969" s="424" t="s">
        <v>449</v>
      </c>
      <c r="B969" s="424"/>
      <c r="C969" s="424"/>
      <c r="D969" s="424"/>
      <c r="E969" s="424"/>
      <c r="F969" s="424"/>
      <c r="G969" s="424"/>
      <c r="H969" s="424"/>
      <c r="I969" s="424"/>
      <c r="J969" s="424"/>
      <c r="K969" s="424"/>
      <c r="L969" s="424"/>
      <c r="M969" s="424"/>
    </row>
    <row r="970" spans="1:13">
      <c r="A970" s="424" t="s">
        <v>1222</v>
      </c>
      <c r="B970" s="424"/>
      <c r="C970" s="424"/>
      <c r="D970" s="424"/>
      <c r="E970" s="424"/>
      <c r="F970" s="424"/>
      <c r="G970" s="424"/>
      <c r="H970" s="424"/>
      <c r="I970" s="424"/>
      <c r="J970" s="424"/>
      <c r="K970" s="424"/>
      <c r="L970" s="424"/>
      <c r="M970" s="424"/>
    </row>
    <row r="971" spans="1:13">
      <c r="A971" s="421" t="s">
        <v>1223</v>
      </c>
      <c r="B971" s="421"/>
      <c r="C971" s="421"/>
      <c r="D971" s="421"/>
      <c r="E971" s="421"/>
      <c r="F971" s="421"/>
      <c r="G971" s="421"/>
      <c r="H971" s="421"/>
      <c r="I971" s="421"/>
      <c r="J971" s="421"/>
      <c r="K971" s="421"/>
      <c r="L971" s="421"/>
      <c r="M971" s="421"/>
    </row>
    <row r="972" spans="1:13">
      <c r="A972" s="421" t="s">
        <v>1224</v>
      </c>
      <c r="B972" s="421"/>
      <c r="C972" s="421"/>
      <c r="D972" s="421"/>
      <c r="E972" s="421"/>
      <c r="F972" s="421"/>
      <c r="G972" s="421"/>
      <c r="H972" s="421"/>
      <c r="I972" s="421"/>
      <c r="J972" s="421"/>
      <c r="K972" s="421"/>
      <c r="L972" s="421"/>
      <c r="M972" s="421"/>
    </row>
    <row r="973" spans="1:13">
      <c r="A973" s="115"/>
      <c r="B973" s="115"/>
      <c r="C973" s="115"/>
      <c r="D973" s="115"/>
      <c r="E973" s="115"/>
      <c r="F973" s="115"/>
      <c r="G973" s="115"/>
      <c r="H973" s="115"/>
      <c r="I973" s="115"/>
      <c r="J973" s="115"/>
      <c r="K973" s="115"/>
      <c r="L973" s="115"/>
      <c r="M973" s="115"/>
    </row>
    <row r="974" spans="1:13">
      <c r="A974" s="423" t="s">
        <v>450</v>
      </c>
      <c r="B974" s="423"/>
      <c r="C974" s="423"/>
      <c r="D974" s="423"/>
      <c r="E974" s="423"/>
      <c r="F974" s="423"/>
      <c r="G974" s="423"/>
      <c r="H974" s="423"/>
      <c r="I974" s="423"/>
      <c r="J974" s="423"/>
      <c r="K974" s="423"/>
      <c r="L974" s="423"/>
      <c r="M974" s="423"/>
    </row>
    <row r="975" spans="1:13">
      <c r="A975" s="423" t="s">
        <v>1090</v>
      </c>
      <c r="B975" s="423"/>
      <c r="C975" s="423"/>
      <c r="D975" s="423"/>
      <c r="E975" s="423"/>
      <c r="F975" s="423"/>
      <c r="G975" s="423"/>
      <c r="H975" s="423"/>
      <c r="I975" s="423"/>
      <c r="J975" s="423"/>
      <c r="K975" s="423"/>
      <c r="L975" s="423"/>
      <c r="M975" s="423"/>
    </row>
    <row r="976" spans="1:13">
      <c r="A976" s="425" t="s">
        <v>963</v>
      </c>
      <c r="B976" s="425"/>
      <c r="C976" s="425"/>
      <c r="D976" s="425"/>
      <c r="E976" s="425"/>
      <c r="F976" s="425"/>
      <c r="G976" s="425"/>
      <c r="H976" s="425"/>
      <c r="I976" s="425"/>
      <c r="J976" s="425"/>
      <c r="K976" s="425"/>
      <c r="L976" s="425"/>
      <c r="M976" s="425"/>
    </row>
    <row r="977" spans="1:13">
      <c r="A977" s="425" t="s">
        <v>964</v>
      </c>
      <c r="B977" s="425"/>
      <c r="C977" s="425"/>
      <c r="D977" s="425"/>
      <c r="E977" s="425"/>
      <c r="F977" s="425"/>
      <c r="G977" s="425"/>
      <c r="H977" s="425"/>
      <c r="I977" s="425"/>
      <c r="J977" s="425"/>
      <c r="K977" s="425"/>
      <c r="L977" s="425"/>
      <c r="M977" s="425"/>
    </row>
    <row r="978" spans="1:13">
      <c r="A978" s="425" t="s">
        <v>965</v>
      </c>
      <c r="B978" s="425"/>
      <c r="C978" s="425"/>
      <c r="D978" s="425"/>
      <c r="E978" s="425"/>
      <c r="F978" s="425"/>
      <c r="G978" s="425"/>
      <c r="H978" s="425"/>
      <c r="I978" s="425"/>
      <c r="J978" s="425"/>
      <c r="K978" s="425"/>
      <c r="L978" s="425"/>
      <c r="M978" s="425"/>
    </row>
    <row r="979" spans="1:13">
      <c r="A979" s="425" t="s">
        <v>1138</v>
      </c>
      <c r="B979" s="425"/>
      <c r="C979" s="425"/>
      <c r="D979" s="425"/>
      <c r="E979" s="425"/>
      <c r="F979" s="425"/>
      <c r="G979" s="425"/>
      <c r="H979" s="425"/>
      <c r="I979" s="425"/>
      <c r="J979" s="425"/>
      <c r="K979" s="425"/>
      <c r="L979" s="425"/>
      <c r="M979" s="425"/>
    </row>
    <row r="980" spans="1:13">
      <c r="A980" s="425" t="s">
        <v>1139</v>
      </c>
      <c r="B980" s="425"/>
      <c r="C980" s="425"/>
      <c r="D980" s="425"/>
      <c r="E980" s="425"/>
      <c r="F980" s="425"/>
      <c r="G980" s="425"/>
      <c r="H980" s="425"/>
      <c r="I980" s="425"/>
      <c r="J980" s="425"/>
      <c r="K980" s="425"/>
      <c r="L980" s="425"/>
      <c r="M980" s="425"/>
    </row>
    <row r="981" spans="1:13">
      <c r="A981" s="425" t="s">
        <v>1140</v>
      </c>
      <c r="B981" s="425"/>
      <c r="C981" s="425"/>
      <c r="D981" s="425"/>
      <c r="E981" s="425"/>
      <c r="F981" s="425"/>
      <c r="G981" s="425"/>
      <c r="H981" s="425"/>
      <c r="I981" s="425"/>
      <c r="J981" s="425"/>
      <c r="K981" s="425"/>
      <c r="L981" s="425"/>
      <c r="M981" s="425"/>
    </row>
    <row r="982" spans="1:13">
      <c r="A982" s="425" t="s">
        <v>1203</v>
      </c>
      <c r="B982" s="425"/>
      <c r="C982" s="425"/>
      <c r="D982" s="425"/>
      <c r="E982" s="425"/>
      <c r="F982" s="425"/>
      <c r="G982" s="425"/>
      <c r="H982" s="425"/>
      <c r="I982" s="425"/>
      <c r="J982" s="425"/>
      <c r="K982" s="425"/>
      <c r="L982" s="425"/>
      <c r="M982" s="425"/>
    </row>
    <row r="983" spans="1:13">
      <c r="A983" s="425" t="s">
        <v>1204</v>
      </c>
      <c r="B983" s="425"/>
      <c r="C983" s="425"/>
      <c r="D983" s="425"/>
      <c r="E983" s="425"/>
      <c r="F983" s="425"/>
      <c r="G983" s="425"/>
      <c r="H983" s="425"/>
      <c r="I983" s="425"/>
      <c r="J983" s="425"/>
      <c r="K983" s="425"/>
      <c r="L983" s="425"/>
      <c r="M983" s="425"/>
    </row>
    <row r="984" spans="1:13">
      <c r="A984" s="425" t="s">
        <v>1205</v>
      </c>
      <c r="B984" s="425"/>
      <c r="C984" s="425"/>
      <c r="D984" s="425"/>
      <c r="E984" s="425"/>
      <c r="F984" s="425"/>
      <c r="G984" s="425"/>
      <c r="H984" s="425"/>
      <c r="I984" s="425"/>
      <c r="J984" s="425"/>
      <c r="K984" s="425"/>
      <c r="L984" s="425"/>
      <c r="M984" s="425"/>
    </row>
    <row r="985" spans="1:13">
      <c r="A985" s="426"/>
      <c r="B985" s="426"/>
      <c r="C985" s="426"/>
      <c r="D985" s="426"/>
      <c r="E985" s="426"/>
      <c r="F985" s="426"/>
      <c r="G985" s="426"/>
      <c r="H985" s="426"/>
      <c r="I985" s="426"/>
      <c r="J985" s="426"/>
      <c r="K985" s="426"/>
      <c r="L985" s="426"/>
      <c r="M985" s="426"/>
    </row>
    <row r="986" spans="1:13">
      <c r="A986" s="424" t="s">
        <v>301</v>
      </c>
      <c r="B986" s="424"/>
      <c r="C986" s="424"/>
      <c r="D986" s="424"/>
      <c r="E986" s="424"/>
      <c r="F986" s="424"/>
      <c r="G986" s="424"/>
      <c r="H986" s="424"/>
      <c r="I986" s="424"/>
      <c r="J986" s="424"/>
      <c r="K986" s="424"/>
      <c r="L986" s="424"/>
      <c r="M986" s="424"/>
    </row>
    <row r="987" spans="1:13">
      <c r="A987" s="424" t="s">
        <v>1091</v>
      </c>
      <c r="B987" s="424"/>
      <c r="C987" s="424"/>
      <c r="D987" s="424"/>
      <c r="E987" s="424"/>
      <c r="F987" s="424"/>
      <c r="G987" s="424"/>
      <c r="H987" s="424"/>
      <c r="I987" s="424"/>
      <c r="J987" s="424"/>
      <c r="K987" s="424"/>
      <c r="L987" s="424"/>
      <c r="M987" s="424"/>
    </row>
    <row r="988" spans="1:13">
      <c r="A988" s="421" t="s">
        <v>876</v>
      </c>
      <c r="B988" s="421"/>
      <c r="C988" s="421"/>
      <c r="D988" s="421"/>
      <c r="E988" s="421"/>
      <c r="F988" s="421"/>
      <c r="G988" s="421"/>
      <c r="H988" s="421"/>
      <c r="I988" s="421"/>
      <c r="J988" s="421"/>
      <c r="K988" s="421"/>
      <c r="L988" s="421"/>
      <c r="M988" s="421"/>
    </row>
    <row r="989" spans="1:13">
      <c r="A989" s="421" t="s">
        <v>877</v>
      </c>
      <c r="B989" s="421"/>
      <c r="C989" s="421"/>
      <c r="D989" s="421"/>
      <c r="E989" s="421"/>
      <c r="F989" s="421"/>
      <c r="G989" s="421"/>
      <c r="H989" s="421"/>
      <c r="I989" s="421"/>
      <c r="J989" s="421"/>
      <c r="K989" s="421"/>
      <c r="L989" s="421"/>
      <c r="M989" s="421"/>
    </row>
    <row r="990" spans="1:13">
      <c r="A990" s="421"/>
      <c r="B990" s="421"/>
      <c r="C990" s="421"/>
      <c r="D990" s="421"/>
      <c r="E990" s="421"/>
      <c r="F990" s="421"/>
      <c r="G990" s="421"/>
      <c r="H990" s="421"/>
      <c r="I990" s="421"/>
      <c r="J990" s="421"/>
      <c r="K990" s="421"/>
      <c r="L990" s="421"/>
      <c r="M990" s="421"/>
    </row>
    <row r="991" spans="1:13">
      <c r="A991" s="424" t="s">
        <v>426</v>
      </c>
      <c r="B991" s="424"/>
      <c r="C991" s="424"/>
      <c r="D991" s="424"/>
      <c r="E991" s="424"/>
      <c r="F991" s="424"/>
      <c r="G991" s="424"/>
      <c r="H991" s="424"/>
      <c r="I991" s="424"/>
      <c r="J991" s="424"/>
      <c r="K991" s="424"/>
      <c r="L991" s="424"/>
      <c r="M991" s="424"/>
    </row>
    <row r="992" spans="1:13">
      <c r="A992" s="421" t="s">
        <v>1092</v>
      </c>
      <c r="B992" s="421"/>
      <c r="C992" s="421"/>
      <c r="D992" s="421"/>
      <c r="E992" s="421"/>
      <c r="F992" s="421"/>
      <c r="G992" s="421"/>
      <c r="H992" s="421"/>
      <c r="I992" s="421"/>
      <c r="J992" s="421"/>
      <c r="K992" s="421"/>
      <c r="L992" s="421"/>
      <c r="M992" s="421"/>
    </row>
    <row r="993" spans="1:13">
      <c r="A993" s="421" t="s">
        <v>1277</v>
      </c>
      <c r="B993" s="421"/>
      <c r="C993" s="421"/>
      <c r="D993" s="421"/>
      <c r="E993" s="421"/>
      <c r="F993" s="421"/>
      <c r="G993" s="421"/>
      <c r="H993" s="421"/>
      <c r="I993" s="421"/>
      <c r="J993" s="421"/>
      <c r="K993" s="421"/>
      <c r="L993" s="421"/>
      <c r="M993" s="421"/>
    </row>
    <row r="994" spans="1:13">
      <c r="A994" s="421" t="s">
        <v>1235</v>
      </c>
      <c r="B994" s="421"/>
      <c r="C994" s="421"/>
      <c r="D994" s="421"/>
      <c r="E994" s="421"/>
      <c r="F994" s="421"/>
      <c r="G994" s="421"/>
      <c r="H994" s="421"/>
      <c r="I994" s="421"/>
      <c r="J994" s="421"/>
      <c r="K994" s="421"/>
      <c r="L994" s="421"/>
      <c r="M994" s="421"/>
    </row>
    <row r="995" spans="1:13">
      <c r="A995" s="422"/>
      <c r="B995" s="422"/>
      <c r="C995" s="422"/>
      <c r="D995" s="422"/>
      <c r="E995" s="422"/>
      <c r="F995" s="422"/>
      <c r="G995" s="422"/>
      <c r="H995" s="422"/>
      <c r="I995" s="422"/>
      <c r="J995" s="422"/>
      <c r="K995" s="422"/>
      <c r="L995" s="422"/>
      <c r="M995" s="422"/>
    </row>
    <row r="996" spans="1:13">
      <c r="A996" s="423" t="s">
        <v>446</v>
      </c>
      <c r="B996" s="423"/>
      <c r="C996" s="423"/>
      <c r="D996" s="423"/>
      <c r="E996" s="423"/>
      <c r="F996" s="423"/>
      <c r="G996" s="423"/>
      <c r="H996" s="423"/>
      <c r="I996" s="423"/>
      <c r="J996" s="423"/>
      <c r="K996" s="423"/>
      <c r="L996" s="423"/>
      <c r="M996" s="423"/>
    </row>
    <row r="997" spans="1:13">
      <c r="A997" s="423" t="s">
        <v>1093</v>
      </c>
      <c r="B997" s="423"/>
      <c r="C997" s="423"/>
      <c r="D997" s="423"/>
      <c r="E997" s="423"/>
      <c r="F997" s="423"/>
      <c r="G997" s="423"/>
      <c r="H997" s="423"/>
      <c r="I997" s="423"/>
      <c r="J997" s="423"/>
      <c r="K997" s="423"/>
      <c r="L997" s="423"/>
      <c r="M997" s="423"/>
    </row>
    <row r="998" spans="1:13">
      <c r="A998" s="118"/>
      <c r="B998" s="119"/>
      <c r="C998" s="119"/>
      <c r="D998" s="119"/>
      <c r="E998" s="119"/>
      <c r="F998" s="119"/>
      <c r="G998" s="119"/>
      <c r="H998" s="119"/>
      <c r="I998" s="119"/>
      <c r="J998" s="119"/>
      <c r="K998" s="119"/>
      <c r="L998" s="119"/>
      <c r="M998" s="119"/>
    </row>
    <row r="999" spans="1:13">
      <c r="A999" s="118"/>
      <c r="B999" s="119"/>
      <c r="C999" s="119"/>
      <c r="D999" s="119"/>
      <c r="E999" s="119"/>
      <c r="F999" s="119"/>
      <c r="G999" s="119"/>
      <c r="H999" s="119"/>
      <c r="I999" s="119"/>
      <c r="J999" s="119"/>
      <c r="K999" s="119"/>
      <c r="L999" s="119"/>
      <c r="M999" s="119"/>
    </row>
    <row r="1000" spans="1:13">
      <c r="A1000" s="118"/>
      <c r="B1000" s="119"/>
      <c r="C1000" s="119"/>
      <c r="D1000" s="119"/>
      <c r="E1000" s="119"/>
      <c r="F1000" s="119"/>
      <c r="G1000" s="119"/>
      <c r="H1000" s="119"/>
      <c r="I1000" s="119"/>
      <c r="J1000" s="119"/>
      <c r="K1000" s="119"/>
      <c r="L1000" s="119"/>
      <c r="M1000" s="119"/>
    </row>
    <row r="1001" spans="1:13">
      <c r="A1001" s="118"/>
      <c r="B1001" s="119"/>
      <c r="C1001" s="119"/>
      <c r="D1001" s="119"/>
      <c r="E1001" s="119"/>
      <c r="F1001" s="119"/>
      <c r="G1001" s="119"/>
      <c r="H1001" s="119"/>
      <c r="I1001" s="119"/>
      <c r="J1001" s="119"/>
      <c r="K1001" s="119"/>
      <c r="L1001" s="119"/>
      <c r="M1001" s="119"/>
    </row>
    <row r="1002" spans="1:13">
      <c r="A1002" s="118"/>
      <c r="B1002" s="119"/>
      <c r="C1002" s="119"/>
      <c r="D1002" s="119"/>
      <c r="E1002" s="119"/>
      <c r="F1002" s="119"/>
      <c r="G1002" s="119"/>
      <c r="H1002" s="119"/>
      <c r="I1002" s="119"/>
      <c r="J1002" s="119"/>
      <c r="K1002" s="119"/>
      <c r="L1002" s="119"/>
      <c r="M1002" s="119"/>
    </row>
    <row r="1003" spans="1:13">
      <c r="A1003" s="421"/>
      <c r="B1003" s="421"/>
      <c r="C1003" s="421"/>
      <c r="D1003" s="421"/>
      <c r="E1003" s="421"/>
      <c r="F1003" s="421"/>
      <c r="G1003" s="421"/>
      <c r="H1003" s="421"/>
      <c r="I1003" s="421"/>
      <c r="J1003" s="421"/>
      <c r="K1003" s="421"/>
      <c r="L1003" s="421"/>
      <c r="M1003" s="421"/>
    </row>
    <row r="1004" spans="1:13">
      <c r="A1004" s="421" t="s">
        <v>808</v>
      </c>
      <c r="B1004" s="421"/>
      <c r="C1004" s="421"/>
      <c r="D1004" s="421"/>
      <c r="E1004" s="421"/>
      <c r="F1004" s="421"/>
      <c r="G1004" s="421"/>
      <c r="H1004" s="421"/>
      <c r="I1004" s="421"/>
      <c r="J1004" s="421"/>
      <c r="K1004" s="421"/>
      <c r="L1004" s="421"/>
      <c r="M1004" s="421"/>
    </row>
    <row r="1005" spans="1:13">
      <c r="A1005" s="421"/>
      <c r="B1005" s="421"/>
      <c r="C1005" s="421"/>
      <c r="D1005" s="421"/>
      <c r="E1005" s="421"/>
      <c r="F1005" s="421"/>
      <c r="G1005" s="421"/>
      <c r="H1005" s="421"/>
      <c r="I1005" s="421"/>
      <c r="J1005" s="421"/>
      <c r="K1005" s="421"/>
      <c r="L1005" s="421"/>
      <c r="M1005" s="421"/>
    </row>
    <row r="1006" spans="1:13">
      <c r="A1006" s="119"/>
      <c r="B1006" s="119"/>
      <c r="C1006" s="119"/>
      <c r="D1006" s="119"/>
      <c r="E1006" s="119"/>
      <c r="F1006" s="119"/>
      <c r="G1006" s="119"/>
      <c r="H1006" s="119"/>
      <c r="I1006" s="119"/>
      <c r="J1006" s="119"/>
      <c r="K1006" s="119"/>
      <c r="L1006" s="119"/>
      <c r="M1006" s="119"/>
    </row>
    <row r="1007" spans="1:13">
      <c r="A1007" s="119"/>
      <c r="B1007" s="119"/>
      <c r="C1007" s="119"/>
      <c r="D1007" s="119"/>
      <c r="E1007" s="119"/>
      <c r="F1007" s="119"/>
      <c r="G1007" s="119"/>
      <c r="H1007" s="119"/>
      <c r="I1007" s="119"/>
      <c r="J1007" s="119"/>
      <c r="K1007" s="119"/>
      <c r="L1007" s="119"/>
      <c r="M1007" s="119"/>
    </row>
    <row r="1008" spans="1:13">
      <c r="A1008" s="119"/>
      <c r="B1008" s="119"/>
      <c r="C1008" s="119"/>
      <c r="D1008" s="119"/>
      <c r="E1008" s="119"/>
      <c r="F1008" s="119"/>
      <c r="G1008" s="119"/>
      <c r="H1008" s="119"/>
      <c r="I1008" s="119"/>
      <c r="J1008" s="119"/>
      <c r="K1008" s="119"/>
      <c r="L1008" s="119"/>
      <c r="M1008" s="119"/>
    </row>
    <row r="1009" spans="1:13">
      <c r="A1009" s="119"/>
      <c r="B1009" s="119"/>
      <c r="C1009" s="119"/>
      <c r="D1009" s="119"/>
      <c r="E1009" s="119"/>
      <c r="F1009" s="119"/>
      <c r="G1009" s="119"/>
      <c r="H1009" s="119"/>
      <c r="I1009" s="119"/>
      <c r="J1009" s="119"/>
      <c r="K1009" s="119"/>
      <c r="L1009" s="119"/>
      <c r="M1009" s="119"/>
    </row>
    <row r="1010" spans="1:13">
      <c r="A1010" s="119"/>
      <c r="B1010" s="119"/>
      <c r="C1010" s="119"/>
      <c r="D1010" s="119"/>
      <c r="E1010" s="119"/>
      <c r="F1010" s="119"/>
      <c r="G1010" s="119"/>
      <c r="H1010" s="119"/>
      <c r="I1010" s="119"/>
      <c r="J1010" s="119"/>
      <c r="K1010" s="119"/>
      <c r="L1010" s="119"/>
      <c r="M1010" s="119"/>
    </row>
    <row r="1011" spans="1:13">
      <c r="A1011" s="119"/>
      <c r="B1011" s="119"/>
      <c r="C1011" s="119"/>
      <c r="D1011" s="119"/>
      <c r="E1011" s="119"/>
      <c r="F1011" s="119"/>
      <c r="G1011" s="119"/>
      <c r="H1011" s="119"/>
      <c r="I1011" s="119"/>
      <c r="J1011" s="119"/>
      <c r="K1011" s="119"/>
      <c r="L1011" s="119"/>
      <c r="M1011" s="119"/>
    </row>
    <row r="1012" spans="1:13">
      <c r="A1012" s="119"/>
      <c r="B1012" s="119"/>
      <c r="C1012" s="119"/>
      <c r="D1012" s="119"/>
      <c r="E1012" s="119"/>
      <c r="F1012" s="119"/>
      <c r="G1012" s="119"/>
      <c r="H1012" s="119"/>
      <c r="I1012" s="119"/>
      <c r="J1012" s="119"/>
      <c r="K1012" s="119"/>
      <c r="L1012" s="119"/>
      <c r="M1012" s="119"/>
    </row>
    <row r="1013" spans="1:13">
      <c r="A1013" s="119"/>
      <c r="B1013" s="119"/>
      <c r="C1013" s="119"/>
      <c r="D1013" s="119"/>
      <c r="E1013" s="119"/>
      <c r="F1013" s="119"/>
      <c r="G1013" s="119"/>
      <c r="H1013" s="119"/>
      <c r="I1013" s="119"/>
      <c r="J1013" s="119"/>
      <c r="K1013" s="119"/>
      <c r="L1013" s="119"/>
      <c r="M1013" s="119"/>
    </row>
    <row r="1014" spans="1:13">
      <c r="A1014" s="119"/>
      <c r="B1014" s="119"/>
      <c r="C1014" s="119"/>
      <c r="D1014" s="119"/>
      <c r="E1014" s="119"/>
      <c r="F1014" s="119"/>
      <c r="G1014" s="119"/>
      <c r="H1014" s="119"/>
      <c r="I1014" s="119"/>
      <c r="J1014" s="119"/>
      <c r="K1014" s="119"/>
      <c r="L1014" s="119"/>
      <c r="M1014" s="119"/>
    </row>
    <row r="1015" spans="1:13">
      <c r="A1015" s="119"/>
      <c r="B1015" s="119"/>
      <c r="C1015" s="119"/>
      <c r="D1015" s="119"/>
      <c r="E1015" s="119"/>
      <c r="F1015" s="119"/>
      <c r="G1015" s="119"/>
      <c r="H1015" s="119"/>
      <c r="I1015" s="119"/>
      <c r="J1015" s="119"/>
      <c r="K1015" s="119"/>
      <c r="L1015" s="119"/>
      <c r="M1015" s="119"/>
    </row>
    <row r="1016" spans="1:13">
      <c r="A1016" s="119"/>
      <c r="B1016" s="119"/>
      <c r="C1016" s="119"/>
      <c r="D1016" s="119"/>
      <c r="E1016" s="119"/>
      <c r="F1016" s="119"/>
      <c r="G1016" s="119"/>
      <c r="H1016" s="119"/>
      <c r="I1016" s="119"/>
      <c r="J1016" s="119"/>
      <c r="K1016" s="119"/>
      <c r="L1016" s="119"/>
      <c r="M1016" s="119"/>
    </row>
    <row r="1017" spans="1:13">
      <c r="A1017" s="119"/>
      <c r="B1017" s="119"/>
      <c r="C1017" s="119"/>
      <c r="D1017" s="119"/>
      <c r="E1017" s="119"/>
      <c r="F1017" s="119"/>
      <c r="G1017" s="119"/>
      <c r="H1017" s="119"/>
      <c r="I1017" s="119"/>
      <c r="J1017" s="119"/>
      <c r="K1017" s="119"/>
      <c r="L1017" s="119"/>
      <c r="M1017" s="119"/>
    </row>
    <row r="1018" spans="1:13">
      <c r="A1018" s="119"/>
      <c r="B1018" s="119"/>
      <c r="C1018" s="119"/>
      <c r="D1018" s="119"/>
      <c r="E1018" s="119"/>
      <c r="F1018" s="119"/>
      <c r="G1018" s="119"/>
      <c r="H1018" s="119"/>
      <c r="I1018" s="119"/>
      <c r="J1018" s="119"/>
      <c r="K1018" s="119"/>
      <c r="L1018" s="119"/>
      <c r="M1018" s="119"/>
    </row>
    <row r="1019" spans="1:13">
      <c r="A1019" s="119"/>
      <c r="B1019" s="119"/>
      <c r="C1019" s="119"/>
      <c r="D1019" s="119"/>
      <c r="E1019" s="119"/>
      <c r="F1019" s="119"/>
      <c r="G1019" s="119"/>
      <c r="H1019" s="119"/>
      <c r="I1019" s="119"/>
      <c r="J1019" s="119"/>
      <c r="K1019" s="119"/>
      <c r="L1019" s="119"/>
      <c r="M1019" s="119"/>
    </row>
    <row r="1020" spans="1:13">
      <c r="A1020" s="119"/>
      <c r="B1020" s="119"/>
      <c r="C1020" s="119"/>
      <c r="D1020" s="119"/>
      <c r="E1020" s="119"/>
      <c r="F1020" s="119"/>
      <c r="G1020" s="119"/>
      <c r="H1020" s="119"/>
      <c r="I1020" s="119"/>
      <c r="J1020" s="119"/>
      <c r="K1020" s="119"/>
      <c r="L1020" s="119"/>
      <c r="M1020" s="119"/>
    </row>
    <row r="1021" spans="1:13">
      <c r="A1021" s="119"/>
      <c r="B1021" s="119"/>
      <c r="C1021" s="119"/>
      <c r="D1021" s="119"/>
      <c r="E1021" s="119"/>
      <c r="F1021" s="119"/>
      <c r="G1021" s="119"/>
      <c r="H1021" s="119"/>
      <c r="I1021" s="119"/>
      <c r="J1021" s="119"/>
      <c r="K1021" s="119"/>
      <c r="L1021" s="119"/>
      <c r="M1021" s="119"/>
    </row>
    <row r="1022" spans="1:13">
      <c r="A1022" s="119"/>
      <c r="B1022" s="119"/>
      <c r="C1022" s="119"/>
      <c r="D1022" s="119"/>
      <c r="E1022" s="119"/>
      <c r="F1022" s="119"/>
      <c r="G1022" s="119"/>
      <c r="H1022" s="119"/>
      <c r="I1022" s="119"/>
      <c r="J1022" s="119"/>
      <c r="K1022" s="119"/>
      <c r="L1022" s="119"/>
      <c r="M1022" s="119"/>
    </row>
    <row r="1023" spans="1:13">
      <c r="A1023" s="119"/>
      <c r="B1023" s="119"/>
      <c r="C1023" s="119"/>
      <c r="D1023" s="119"/>
      <c r="E1023" s="119"/>
      <c r="F1023" s="119"/>
      <c r="G1023" s="119"/>
      <c r="H1023" s="119"/>
      <c r="I1023" s="119"/>
      <c r="J1023" s="119"/>
      <c r="K1023" s="119"/>
      <c r="L1023" s="119"/>
      <c r="M1023" s="119"/>
    </row>
    <row r="1024" spans="1:13">
      <c r="A1024" s="119"/>
      <c r="B1024" s="119"/>
      <c r="C1024" s="119"/>
      <c r="D1024" s="119"/>
      <c r="E1024" s="119"/>
      <c r="F1024" s="119"/>
      <c r="G1024" s="119"/>
      <c r="H1024" s="119"/>
      <c r="I1024" s="119"/>
      <c r="J1024" s="119"/>
      <c r="K1024" s="119"/>
      <c r="L1024" s="119"/>
      <c r="M1024" s="119"/>
    </row>
    <row r="1025" spans="1:13">
      <c r="A1025" s="119"/>
      <c r="B1025" s="119"/>
      <c r="C1025" s="119"/>
      <c r="D1025" s="119"/>
      <c r="E1025" s="119"/>
      <c r="F1025" s="119"/>
      <c r="G1025" s="119"/>
      <c r="H1025" s="119"/>
      <c r="I1025" s="119"/>
      <c r="J1025" s="119"/>
      <c r="K1025" s="119"/>
      <c r="L1025" s="119"/>
      <c r="M1025" s="119"/>
    </row>
    <row r="1026" spans="1:13">
      <c r="A1026" s="119"/>
      <c r="B1026" s="119"/>
      <c r="C1026" s="119"/>
      <c r="D1026" s="119"/>
      <c r="E1026" s="119"/>
      <c r="F1026" s="119"/>
      <c r="G1026" s="119"/>
      <c r="H1026" s="119"/>
      <c r="I1026" s="119"/>
      <c r="J1026" s="119"/>
      <c r="K1026" s="119"/>
      <c r="L1026" s="119"/>
      <c r="M1026" s="119"/>
    </row>
    <row r="1027" spans="1:13">
      <c r="A1027" s="119"/>
      <c r="B1027" s="119"/>
      <c r="C1027" s="119"/>
      <c r="D1027" s="119"/>
      <c r="E1027" s="119"/>
      <c r="F1027" s="119"/>
      <c r="G1027" s="119"/>
      <c r="H1027" s="119"/>
      <c r="I1027" s="119"/>
      <c r="J1027" s="119"/>
      <c r="K1027" s="119"/>
      <c r="L1027" s="119"/>
      <c r="M1027" s="119"/>
    </row>
    <row r="1028" spans="1:13">
      <c r="A1028" s="119"/>
      <c r="B1028" s="119"/>
      <c r="C1028" s="119"/>
      <c r="D1028" s="119"/>
      <c r="E1028" s="119"/>
      <c r="F1028" s="119"/>
      <c r="G1028" s="119"/>
      <c r="H1028" s="119"/>
      <c r="I1028" s="119"/>
      <c r="J1028" s="119"/>
      <c r="K1028" s="119"/>
      <c r="L1028" s="119"/>
      <c r="M1028" s="119"/>
    </row>
    <row r="1029" spans="1:13">
      <c r="A1029" s="119"/>
      <c r="B1029" s="119"/>
      <c r="C1029" s="119"/>
      <c r="D1029" s="119"/>
      <c r="E1029" s="119"/>
      <c r="F1029" s="119"/>
      <c r="G1029" s="119"/>
      <c r="H1029" s="119"/>
      <c r="I1029" s="119"/>
      <c r="J1029" s="119"/>
      <c r="K1029" s="119"/>
      <c r="L1029" s="119"/>
      <c r="M1029" s="119"/>
    </row>
    <row r="1030" spans="1:13">
      <c r="A1030" s="119"/>
      <c r="B1030" s="119"/>
      <c r="C1030" s="119"/>
      <c r="D1030" s="119"/>
      <c r="E1030" s="119"/>
      <c r="F1030" s="119"/>
      <c r="G1030" s="119"/>
      <c r="H1030" s="119"/>
      <c r="I1030" s="119"/>
      <c r="J1030" s="119"/>
      <c r="K1030" s="119"/>
      <c r="L1030" s="119"/>
      <c r="M1030" s="119"/>
    </row>
    <row r="1031" spans="1:13">
      <c r="A1031" s="119"/>
      <c r="B1031" s="119"/>
      <c r="C1031" s="119"/>
      <c r="D1031" s="119"/>
      <c r="E1031" s="119"/>
      <c r="F1031" s="119"/>
      <c r="G1031" s="119"/>
      <c r="H1031" s="119"/>
      <c r="I1031" s="119"/>
      <c r="J1031" s="119"/>
      <c r="K1031" s="119"/>
      <c r="L1031" s="119"/>
      <c r="M1031" s="119"/>
    </row>
    <row r="1032" spans="1:13">
      <c r="A1032" s="119"/>
      <c r="B1032" s="119"/>
      <c r="C1032" s="119"/>
      <c r="D1032" s="119"/>
      <c r="E1032" s="119"/>
      <c r="F1032" s="119"/>
      <c r="G1032" s="119"/>
      <c r="H1032" s="119"/>
      <c r="I1032" s="119"/>
      <c r="J1032" s="119"/>
      <c r="K1032" s="119"/>
      <c r="L1032" s="119"/>
      <c r="M1032" s="119"/>
    </row>
    <row r="1033" spans="1:13">
      <c r="A1033" s="119"/>
      <c r="B1033" s="119"/>
      <c r="C1033" s="119"/>
      <c r="D1033" s="119"/>
      <c r="E1033" s="119"/>
      <c r="F1033" s="119"/>
      <c r="G1033" s="119"/>
      <c r="H1033" s="119"/>
      <c r="I1033" s="119"/>
      <c r="J1033" s="119"/>
      <c r="K1033" s="119"/>
      <c r="L1033" s="119"/>
      <c r="M1033" s="119"/>
    </row>
    <row r="1034" spans="1:13">
      <c r="A1034" s="119"/>
      <c r="B1034" s="119"/>
      <c r="C1034" s="119"/>
      <c r="D1034" s="119"/>
      <c r="E1034" s="119"/>
      <c r="F1034" s="119"/>
      <c r="G1034" s="119"/>
      <c r="H1034" s="119"/>
      <c r="I1034" s="119"/>
      <c r="J1034" s="119"/>
      <c r="K1034" s="119"/>
      <c r="L1034" s="119"/>
      <c r="M1034" s="119"/>
    </row>
    <row r="1035" spans="1:13">
      <c r="A1035" s="119"/>
      <c r="B1035" s="119"/>
      <c r="C1035" s="119"/>
      <c r="D1035" s="119"/>
      <c r="E1035" s="119"/>
      <c r="F1035" s="119"/>
      <c r="G1035" s="119"/>
      <c r="H1035" s="119"/>
      <c r="I1035" s="119"/>
      <c r="J1035" s="119"/>
      <c r="K1035" s="119"/>
      <c r="L1035" s="119"/>
      <c r="M1035" s="119"/>
    </row>
    <row r="1036" spans="1:13">
      <c r="A1036" s="119"/>
      <c r="B1036" s="119"/>
      <c r="C1036" s="119"/>
      <c r="D1036" s="119"/>
      <c r="E1036" s="119"/>
      <c r="F1036" s="119"/>
      <c r="G1036" s="119"/>
      <c r="H1036" s="119"/>
      <c r="I1036" s="119"/>
      <c r="J1036" s="119"/>
      <c r="K1036" s="119"/>
      <c r="L1036" s="119"/>
      <c r="M1036" s="119"/>
    </row>
    <row r="1037" spans="1:13">
      <c r="A1037" s="119"/>
      <c r="B1037" s="119"/>
      <c r="C1037" s="119"/>
      <c r="D1037" s="119"/>
      <c r="E1037" s="119"/>
      <c r="F1037" s="119"/>
      <c r="G1037" s="119"/>
      <c r="H1037" s="119"/>
      <c r="I1037" s="119"/>
      <c r="J1037" s="119"/>
      <c r="K1037" s="119"/>
      <c r="L1037" s="119"/>
      <c r="M1037" s="119"/>
    </row>
    <row r="1038" spans="1:13">
      <c r="A1038" s="118"/>
      <c r="B1038" s="119"/>
      <c r="C1038" s="119"/>
      <c r="D1038" s="119"/>
      <c r="E1038" s="119"/>
      <c r="F1038" s="119"/>
      <c r="G1038" s="119"/>
      <c r="H1038" s="119"/>
      <c r="I1038" s="119"/>
      <c r="J1038" s="119"/>
      <c r="K1038" s="119"/>
      <c r="L1038" s="119"/>
      <c r="M1038" s="119"/>
    </row>
  </sheetData>
  <sheetProtection password="CA3B" sheet="1" objects="1" scenarios="1"/>
  <mergeCells count="1003">
    <mergeCell ref="J1:M1"/>
    <mergeCell ref="A3:M3"/>
    <mergeCell ref="C5:M5"/>
    <mergeCell ref="C6:M6"/>
    <mergeCell ref="C7:F7"/>
    <mergeCell ref="C15:M15"/>
    <mergeCell ref="B8:B9"/>
    <mergeCell ref="B10:B11"/>
    <mergeCell ref="H7:K7"/>
    <mergeCell ref="A8:A11"/>
    <mergeCell ref="A746:M746"/>
    <mergeCell ref="C13:M13"/>
    <mergeCell ref="A89:M89"/>
    <mergeCell ref="A90:M90"/>
    <mergeCell ref="A91:M91"/>
    <mergeCell ref="A92:M92"/>
    <mergeCell ref="A20:M20"/>
    <mergeCell ref="A21:M21"/>
    <mergeCell ref="C27:H27"/>
    <mergeCell ref="C28:H28"/>
    <mergeCell ref="A22:M22"/>
    <mergeCell ref="B24:C24"/>
    <mergeCell ref="C26:H26"/>
    <mergeCell ref="K10:K11"/>
    <mergeCell ref="L10:L11"/>
    <mergeCell ref="M10:M11"/>
    <mergeCell ref="A19:M19"/>
    <mergeCell ref="C14:M14"/>
    <mergeCell ref="I10:I11"/>
    <mergeCell ref="J10:J11"/>
    <mergeCell ref="A18:M18"/>
    <mergeCell ref="E10:E11"/>
    <mergeCell ref="F10:F11"/>
    <mergeCell ref="G10:G11"/>
    <mergeCell ref="H10:H11"/>
    <mergeCell ref="A17:M17"/>
    <mergeCell ref="C12:M12"/>
    <mergeCell ref="C10:C11"/>
    <mergeCell ref="D10:D11"/>
    <mergeCell ref="A45:M45"/>
    <mergeCell ref="A46:M46"/>
    <mergeCell ref="A47:M47"/>
    <mergeCell ref="A48:M48"/>
    <mergeCell ref="A49:M49"/>
    <mergeCell ref="A50:M50"/>
    <mergeCell ref="A39:M39"/>
    <mergeCell ref="A40:M40"/>
    <mergeCell ref="A41:M41"/>
    <mergeCell ref="A42:M42"/>
    <mergeCell ref="A43:M43"/>
    <mergeCell ref="A44:M44"/>
    <mergeCell ref="C29:I29"/>
    <mergeCell ref="C30:D30"/>
    <mergeCell ref="F30:J30"/>
    <mergeCell ref="C33:D33"/>
    <mergeCell ref="C37:D37"/>
    <mergeCell ref="A38:M38"/>
    <mergeCell ref="A63:M63"/>
    <mergeCell ref="A64:M64"/>
    <mergeCell ref="A65:M65"/>
    <mergeCell ref="A66:M66"/>
    <mergeCell ref="A67:M67"/>
    <mergeCell ref="A68:M68"/>
    <mergeCell ref="A57:M57"/>
    <mergeCell ref="A58:M58"/>
    <mergeCell ref="A59:M59"/>
    <mergeCell ref="A60:M60"/>
    <mergeCell ref="A61:M61"/>
    <mergeCell ref="A62:M62"/>
    <mergeCell ref="A51:M51"/>
    <mergeCell ref="A52:M52"/>
    <mergeCell ref="A53:M53"/>
    <mergeCell ref="A54:M54"/>
    <mergeCell ref="A55:M55"/>
    <mergeCell ref="A56:M56"/>
    <mergeCell ref="A81:M81"/>
    <mergeCell ref="A82:M82"/>
    <mergeCell ref="A83:M83"/>
    <mergeCell ref="A84:M84"/>
    <mergeCell ref="A85:M85"/>
    <mergeCell ref="A86:M86"/>
    <mergeCell ref="A75:M75"/>
    <mergeCell ref="A76:M76"/>
    <mergeCell ref="A77:M77"/>
    <mergeCell ref="A78:M78"/>
    <mergeCell ref="A79:M79"/>
    <mergeCell ref="A80:M80"/>
    <mergeCell ref="A69:M69"/>
    <mergeCell ref="A70:M70"/>
    <mergeCell ref="A71:M71"/>
    <mergeCell ref="A72:M72"/>
    <mergeCell ref="A73:M73"/>
    <mergeCell ref="A74:M74"/>
    <mergeCell ref="A103:M103"/>
    <mergeCell ref="A104:M104"/>
    <mergeCell ref="A105:M105"/>
    <mergeCell ref="A106:M106"/>
    <mergeCell ref="A107:M107"/>
    <mergeCell ref="A108:M108"/>
    <mergeCell ref="A97:M97"/>
    <mergeCell ref="A98:M98"/>
    <mergeCell ref="A99:M99"/>
    <mergeCell ref="A100:M100"/>
    <mergeCell ref="A101:M101"/>
    <mergeCell ref="A102:M102"/>
    <mergeCell ref="A87:M87"/>
    <mergeCell ref="A88:M88"/>
    <mergeCell ref="A93:M93"/>
    <mergeCell ref="A94:M94"/>
    <mergeCell ref="A95:M95"/>
    <mergeCell ref="A96:M96"/>
    <mergeCell ref="A121:M121"/>
    <mergeCell ref="A122:M122"/>
    <mergeCell ref="A123:M123"/>
    <mergeCell ref="A124:M124"/>
    <mergeCell ref="A125:M125"/>
    <mergeCell ref="A126:M126"/>
    <mergeCell ref="A115:M115"/>
    <mergeCell ref="A116:M116"/>
    <mergeCell ref="A117:M117"/>
    <mergeCell ref="A118:M118"/>
    <mergeCell ref="A119:M119"/>
    <mergeCell ref="A120:M120"/>
    <mergeCell ref="A109:M109"/>
    <mergeCell ref="A110:M110"/>
    <mergeCell ref="A111:M111"/>
    <mergeCell ref="A112:M112"/>
    <mergeCell ref="A113:M113"/>
    <mergeCell ref="A114:M114"/>
    <mergeCell ref="A139:M139"/>
    <mergeCell ref="A140:M140"/>
    <mergeCell ref="A141:M141"/>
    <mergeCell ref="A142:M142"/>
    <mergeCell ref="A143:M143"/>
    <mergeCell ref="A144:M144"/>
    <mergeCell ref="A133:M133"/>
    <mergeCell ref="A134:M134"/>
    <mergeCell ref="A135:M135"/>
    <mergeCell ref="A136:M136"/>
    <mergeCell ref="A137:M137"/>
    <mergeCell ref="A138:M138"/>
    <mergeCell ref="A127:M127"/>
    <mergeCell ref="A128:M128"/>
    <mergeCell ref="A129:M129"/>
    <mergeCell ref="A130:M130"/>
    <mergeCell ref="A131:M131"/>
    <mergeCell ref="A132:M132"/>
    <mergeCell ref="A157:M157"/>
    <mergeCell ref="A158:M158"/>
    <mergeCell ref="A159:M159"/>
    <mergeCell ref="A160:M160"/>
    <mergeCell ref="A161:M161"/>
    <mergeCell ref="A162:M162"/>
    <mergeCell ref="A151:M151"/>
    <mergeCell ref="A152:M152"/>
    <mergeCell ref="A153:M153"/>
    <mergeCell ref="A154:M154"/>
    <mergeCell ref="A155:M155"/>
    <mergeCell ref="A156:M156"/>
    <mergeCell ref="A145:M145"/>
    <mergeCell ref="A146:M146"/>
    <mergeCell ref="A147:M147"/>
    <mergeCell ref="A148:M148"/>
    <mergeCell ref="A149:M149"/>
    <mergeCell ref="A150:M150"/>
    <mergeCell ref="A175:M175"/>
    <mergeCell ref="A176:M176"/>
    <mergeCell ref="A177:M177"/>
    <mergeCell ref="A178:M178"/>
    <mergeCell ref="A179:M179"/>
    <mergeCell ref="A180:M180"/>
    <mergeCell ref="A169:M169"/>
    <mergeCell ref="A170:M170"/>
    <mergeCell ref="A171:M171"/>
    <mergeCell ref="A172:M172"/>
    <mergeCell ref="A173:M173"/>
    <mergeCell ref="A174:M174"/>
    <mergeCell ref="A163:M163"/>
    <mergeCell ref="A164:M164"/>
    <mergeCell ref="A165:M165"/>
    <mergeCell ref="A166:M166"/>
    <mergeCell ref="A167:M167"/>
    <mergeCell ref="A168:M168"/>
    <mergeCell ref="A194:M194"/>
    <mergeCell ref="A195:M195"/>
    <mergeCell ref="A196:M196"/>
    <mergeCell ref="A197:M197"/>
    <mergeCell ref="A198:M198"/>
    <mergeCell ref="A199:M199"/>
    <mergeCell ref="A188:M188"/>
    <mergeCell ref="A189:M189"/>
    <mergeCell ref="A190:M190"/>
    <mergeCell ref="A191:M191"/>
    <mergeCell ref="A192:M192"/>
    <mergeCell ref="A193:M193"/>
    <mergeCell ref="A181:M181"/>
    <mergeCell ref="A182:M182"/>
    <mergeCell ref="A183:M183"/>
    <mergeCell ref="A184:M184"/>
    <mergeCell ref="A185:M185"/>
    <mergeCell ref="A186:M186"/>
    <mergeCell ref="A212:M212"/>
    <mergeCell ref="A213:M213"/>
    <mergeCell ref="A214:M214"/>
    <mergeCell ref="A215:M215"/>
    <mergeCell ref="A216:M216"/>
    <mergeCell ref="A217:M217"/>
    <mergeCell ref="A206:M206"/>
    <mergeCell ref="A207:M207"/>
    <mergeCell ref="A208:M208"/>
    <mergeCell ref="A209:M209"/>
    <mergeCell ref="A210:M210"/>
    <mergeCell ref="A211:M211"/>
    <mergeCell ref="A200:M200"/>
    <mergeCell ref="A201:M201"/>
    <mergeCell ref="A202:M202"/>
    <mergeCell ref="A203:M203"/>
    <mergeCell ref="A204:M204"/>
    <mergeCell ref="A205:M205"/>
    <mergeCell ref="A230:M230"/>
    <mergeCell ref="A231:M231"/>
    <mergeCell ref="A232:M232"/>
    <mergeCell ref="A233:M233"/>
    <mergeCell ref="A234:M234"/>
    <mergeCell ref="A235:M235"/>
    <mergeCell ref="A224:M224"/>
    <mergeCell ref="A225:M225"/>
    <mergeCell ref="A226:M226"/>
    <mergeCell ref="A227:M227"/>
    <mergeCell ref="A228:M228"/>
    <mergeCell ref="A229:M229"/>
    <mergeCell ref="A218:M218"/>
    <mergeCell ref="A219:M219"/>
    <mergeCell ref="A220:M220"/>
    <mergeCell ref="A221:M221"/>
    <mergeCell ref="A222:M222"/>
    <mergeCell ref="A223:M223"/>
    <mergeCell ref="A248:M248"/>
    <mergeCell ref="A249:M249"/>
    <mergeCell ref="A250:M250"/>
    <mergeCell ref="A251:M251"/>
    <mergeCell ref="A252:M252"/>
    <mergeCell ref="A253:M253"/>
    <mergeCell ref="A242:M242"/>
    <mergeCell ref="A243:M243"/>
    <mergeCell ref="A244:M244"/>
    <mergeCell ref="A245:M245"/>
    <mergeCell ref="A246:M246"/>
    <mergeCell ref="A247:M247"/>
    <mergeCell ref="A236:M236"/>
    <mergeCell ref="A237:M237"/>
    <mergeCell ref="A238:M238"/>
    <mergeCell ref="A239:M239"/>
    <mergeCell ref="A240:M240"/>
    <mergeCell ref="A241:M241"/>
    <mergeCell ref="A266:M266"/>
    <mergeCell ref="A267:M267"/>
    <mergeCell ref="A268:M268"/>
    <mergeCell ref="A269:M269"/>
    <mergeCell ref="A270:M270"/>
    <mergeCell ref="A271:M271"/>
    <mergeCell ref="A260:M260"/>
    <mergeCell ref="A261:M261"/>
    <mergeCell ref="A262:M262"/>
    <mergeCell ref="A263:M263"/>
    <mergeCell ref="A264:M264"/>
    <mergeCell ref="A265:M265"/>
    <mergeCell ref="A254:M254"/>
    <mergeCell ref="A255:M255"/>
    <mergeCell ref="A256:M256"/>
    <mergeCell ref="A257:M257"/>
    <mergeCell ref="A258:M258"/>
    <mergeCell ref="A259:M259"/>
    <mergeCell ref="A284:M284"/>
    <mergeCell ref="A285:M285"/>
    <mergeCell ref="A286:M286"/>
    <mergeCell ref="A287:M287"/>
    <mergeCell ref="A288:M288"/>
    <mergeCell ref="A289:M289"/>
    <mergeCell ref="A278:M278"/>
    <mergeCell ref="A279:M279"/>
    <mergeCell ref="A280:M280"/>
    <mergeCell ref="A281:M281"/>
    <mergeCell ref="A282:M282"/>
    <mergeCell ref="A283:M283"/>
    <mergeCell ref="A272:M272"/>
    <mergeCell ref="A273:M273"/>
    <mergeCell ref="A274:M274"/>
    <mergeCell ref="A275:M275"/>
    <mergeCell ref="A276:M276"/>
    <mergeCell ref="A277:M277"/>
    <mergeCell ref="A302:M302"/>
    <mergeCell ref="A303:M303"/>
    <mergeCell ref="A304:M304"/>
    <mergeCell ref="A305:M305"/>
    <mergeCell ref="A306:M306"/>
    <mergeCell ref="A307:M307"/>
    <mergeCell ref="A296:M296"/>
    <mergeCell ref="A297:M297"/>
    <mergeCell ref="A298:M298"/>
    <mergeCell ref="A299:M299"/>
    <mergeCell ref="A300:M300"/>
    <mergeCell ref="A301:M301"/>
    <mergeCell ref="A290:M290"/>
    <mergeCell ref="A291:M291"/>
    <mergeCell ref="A292:M292"/>
    <mergeCell ref="A293:M293"/>
    <mergeCell ref="A294:M294"/>
    <mergeCell ref="A295:M295"/>
    <mergeCell ref="A320:M320"/>
    <mergeCell ref="A321:M321"/>
    <mergeCell ref="A322:M322"/>
    <mergeCell ref="A323:M323"/>
    <mergeCell ref="A324:M324"/>
    <mergeCell ref="A325:M325"/>
    <mergeCell ref="A314:M314"/>
    <mergeCell ref="A315:M315"/>
    <mergeCell ref="A316:M316"/>
    <mergeCell ref="A317:M317"/>
    <mergeCell ref="A318:M318"/>
    <mergeCell ref="A319:M319"/>
    <mergeCell ref="A308:M308"/>
    <mergeCell ref="A309:M309"/>
    <mergeCell ref="A310:M310"/>
    <mergeCell ref="A311:M311"/>
    <mergeCell ref="A312:M312"/>
    <mergeCell ref="A313:M313"/>
    <mergeCell ref="A338:M338"/>
    <mergeCell ref="A339:M339"/>
    <mergeCell ref="A340:M340"/>
    <mergeCell ref="A341:M341"/>
    <mergeCell ref="A342:M342"/>
    <mergeCell ref="A343:M343"/>
    <mergeCell ref="A332:M332"/>
    <mergeCell ref="A333:M333"/>
    <mergeCell ref="A334:M334"/>
    <mergeCell ref="A335:M335"/>
    <mergeCell ref="A336:M336"/>
    <mergeCell ref="A337:M337"/>
    <mergeCell ref="A326:M326"/>
    <mergeCell ref="A327:M327"/>
    <mergeCell ref="A328:M328"/>
    <mergeCell ref="A329:M329"/>
    <mergeCell ref="A330:M330"/>
    <mergeCell ref="A331:M331"/>
    <mergeCell ref="A356:M356"/>
    <mergeCell ref="A357:M357"/>
    <mergeCell ref="A358:M358"/>
    <mergeCell ref="A359:M359"/>
    <mergeCell ref="A360:M360"/>
    <mergeCell ref="A361:M361"/>
    <mergeCell ref="A350:M350"/>
    <mergeCell ref="A351:M351"/>
    <mergeCell ref="A352:M352"/>
    <mergeCell ref="A353:M353"/>
    <mergeCell ref="A354:M354"/>
    <mergeCell ref="A355:M355"/>
    <mergeCell ref="A344:M344"/>
    <mergeCell ref="A345:M345"/>
    <mergeCell ref="A346:M346"/>
    <mergeCell ref="A347:M347"/>
    <mergeCell ref="A348:M348"/>
    <mergeCell ref="A349:M349"/>
    <mergeCell ref="A374:M374"/>
    <mergeCell ref="A375:M375"/>
    <mergeCell ref="A376:M376"/>
    <mergeCell ref="A377:M377"/>
    <mergeCell ref="A378:M378"/>
    <mergeCell ref="A379:M379"/>
    <mergeCell ref="A368:M368"/>
    <mergeCell ref="A369:M369"/>
    <mergeCell ref="A370:M370"/>
    <mergeCell ref="A371:M371"/>
    <mergeCell ref="A372:M372"/>
    <mergeCell ref="A373:M373"/>
    <mergeCell ref="A362:M362"/>
    <mergeCell ref="A363:M363"/>
    <mergeCell ref="A364:M364"/>
    <mergeCell ref="A365:M365"/>
    <mergeCell ref="A366:M366"/>
    <mergeCell ref="A367:M367"/>
    <mergeCell ref="A392:M392"/>
    <mergeCell ref="A393:M393"/>
    <mergeCell ref="A394:M394"/>
    <mergeCell ref="A395:M395"/>
    <mergeCell ref="A396:M396"/>
    <mergeCell ref="A397:M397"/>
    <mergeCell ref="A386:M386"/>
    <mergeCell ref="A387:M387"/>
    <mergeCell ref="A388:M388"/>
    <mergeCell ref="A389:M389"/>
    <mergeCell ref="A390:M390"/>
    <mergeCell ref="A391:M391"/>
    <mergeCell ref="A380:M380"/>
    <mergeCell ref="A381:M381"/>
    <mergeCell ref="A382:M382"/>
    <mergeCell ref="A383:M383"/>
    <mergeCell ref="A384:M384"/>
    <mergeCell ref="A385:M385"/>
    <mergeCell ref="A410:M410"/>
    <mergeCell ref="A411:M411"/>
    <mergeCell ref="A412:M412"/>
    <mergeCell ref="A413:M413"/>
    <mergeCell ref="A414:M414"/>
    <mergeCell ref="A415:M415"/>
    <mergeCell ref="A404:M404"/>
    <mergeCell ref="A405:M405"/>
    <mergeCell ref="A406:M406"/>
    <mergeCell ref="A407:M407"/>
    <mergeCell ref="A408:M408"/>
    <mergeCell ref="A409:M409"/>
    <mergeCell ref="A398:M398"/>
    <mergeCell ref="A399:M399"/>
    <mergeCell ref="A400:M400"/>
    <mergeCell ref="A401:M401"/>
    <mergeCell ref="A402:M402"/>
    <mergeCell ref="A403:M403"/>
    <mergeCell ref="A428:M428"/>
    <mergeCell ref="A429:M429"/>
    <mergeCell ref="A430:M430"/>
    <mergeCell ref="A431:M431"/>
    <mergeCell ref="A432:M432"/>
    <mergeCell ref="A433:M433"/>
    <mergeCell ref="A422:M422"/>
    <mergeCell ref="A423:M423"/>
    <mergeCell ref="A424:M424"/>
    <mergeCell ref="A425:M425"/>
    <mergeCell ref="A426:M426"/>
    <mergeCell ref="A427:M427"/>
    <mergeCell ref="A416:M416"/>
    <mergeCell ref="A417:M417"/>
    <mergeCell ref="A418:M418"/>
    <mergeCell ref="A419:M419"/>
    <mergeCell ref="A420:M420"/>
    <mergeCell ref="A421:M421"/>
    <mergeCell ref="A446:M446"/>
    <mergeCell ref="A447:M447"/>
    <mergeCell ref="A448:M448"/>
    <mergeCell ref="A449:M449"/>
    <mergeCell ref="A450:M450"/>
    <mergeCell ref="A451:M451"/>
    <mergeCell ref="A440:M440"/>
    <mergeCell ref="A441:M441"/>
    <mergeCell ref="A442:M442"/>
    <mergeCell ref="A443:M443"/>
    <mergeCell ref="A444:M444"/>
    <mergeCell ref="A445:M445"/>
    <mergeCell ref="A434:M434"/>
    <mergeCell ref="A435:M435"/>
    <mergeCell ref="A436:M436"/>
    <mergeCell ref="A437:M437"/>
    <mergeCell ref="A438:M438"/>
    <mergeCell ref="A439:M439"/>
    <mergeCell ref="A464:M464"/>
    <mergeCell ref="A465:M465"/>
    <mergeCell ref="A466:M466"/>
    <mergeCell ref="A467:M467"/>
    <mergeCell ref="A468:M468"/>
    <mergeCell ref="A469:M469"/>
    <mergeCell ref="A458:M458"/>
    <mergeCell ref="A459:M459"/>
    <mergeCell ref="A460:M460"/>
    <mergeCell ref="A461:M461"/>
    <mergeCell ref="A462:M462"/>
    <mergeCell ref="A463:M463"/>
    <mergeCell ref="A452:M452"/>
    <mergeCell ref="A453:M453"/>
    <mergeCell ref="A454:M454"/>
    <mergeCell ref="A455:M455"/>
    <mergeCell ref="A456:M456"/>
    <mergeCell ref="A457:M457"/>
    <mergeCell ref="A482:M482"/>
    <mergeCell ref="A483:M483"/>
    <mergeCell ref="A484:M484"/>
    <mergeCell ref="A485:M485"/>
    <mergeCell ref="A486:M486"/>
    <mergeCell ref="A487:M487"/>
    <mergeCell ref="A476:M476"/>
    <mergeCell ref="A477:M477"/>
    <mergeCell ref="A478:M478"/>
    <mergeCell ref="A479:M479"/>
    <mergeCell ref="A480:M480"/>
    <mergeCell ref="A481:M481"/>
    <mergeCell ref="A470:M470"/>
    <mergeCell ref="A471:M471"/>
    <mergeCell ref="A472:M472"/>
    <mergeCell ref="A473:M473"/>
    <mergeCell ref="A474:M474"/>
    <mergeCell ref="A475:M475"/>
    <mergeCell ref="A500:M500"/>
    <mergeCell ref="A501:M501"/>
    <mergeCell ref="A502:M502"/>
    <mergeCell ref="A503:M503"/>
    <mergeCell ref="A504:M504"/>
    <mergeCell ref="A505:M505"/>
    <mergeCell ref="A494:M494"/>
    <mergeCell ref="A495:M495"/>
    <mergeCell ref="A496:M496"/>
    <mergeCell ref="A497:M497"/>
    <mergeCell ref="A498:M498"/>
    <mergeCell ref="A499:M499"/>
    <mergeCell ref="A488:M488"/>
    <mergeCell ref="A489:M489"/>
    <mergeCell ref="A490:M490"/>
    <mergeCell ref="A491:M491"/>
    <mergeCell ref="A492:M492"/>
    <mergeCell ref="A493:M493"/>
    <mergeCell ref="A518:M518"/>
    <mergeCell ref="A519:M519"/>
    <mergeCell ref="A520:M520"/>
    <mergeCell ref="A521:M521"/>
    <mergeCell ref="A522:M522"/>
    <mergeCell ref="A523:M523"/>
    <mergeCell ref="A512:M512"/>
    <mergeCell ref="A513:M513"/>
    <mergeCell ref="A514:M514"/>
    <mergeCell ref="A515:M515"/>
    <mergeCell ref="A516:M516"/>
    <mergeCell ref="A517:M517"/>
    <mergeCell ref="A506:M506"/>
    <mergeCell ref="A507:M507"/>
    <mergeCell ref="A508:M508"/>
    <mergeCell ref="A509:M509"/>
    <mergeCell ref="A510:M510"/>
    <mergeCell ref="A511:M511"/>
    <mergeCell ref="A537:M537"/>
    <mergeCell ref="A538:M538"/>
    <mergeCell ref="A539:M539"/>
    <mergeCell ref="A540:M540"/>
    <mergeCell ref="A541:M541"/>
    <mergeCell ref="A542:M542"/>
    <mergeCell ref="A533:M533"/>
    <mergeCell ref="A530:M530"/>
    <mergeCell ref="A534:M534"/>
    <mergeCell ref="A535:M535"/>
    <mergeCell ref="A536:M536"/>
    <mergeCell ref="A531:M531"/>
    <mergeCell ref="A532:M532"/>
    <mergeCell ref="A524:M524"/>
    <mergeCell ref="A525:M525"/>
    <mergeCell ref="A526:M526"/>
    <mergeCell ref="A527:M527"/>
    <mergeCell ref="A528:M528"/>
    <mergeCell ref="A529:M529"/>
    <mergeCell ref="A555:M555"/>
    <mergeCell ref="A556:M556"/>
    <mergeCell ref="A557:M557"/>
    <mergeCell ref="A558:M558"/>
    <mergeCell ref="A559:M559"/>
    <mergeCell ref="A560:M560"/>
    <mergeCell ref="A549:M549"/>
    <mergeCell ref="A550:M550"/>
    <mergeCell ref="A551:M551"/>
    <mergeCell ref="A552:M552"/>
    <mergeCell ref="A553:M553"/>
    <mergeCell ref="A554:M554"/>
    <mergeCell ref="A543:M543"/>
    <mergeCell ref="A544:M544"/>
    <mergeCell ref="A545:M545"/>
    <mergeCell ref="A546:M546"/>
    <mergeCell ref="A547:M547"/>
    <mergeCell ref="A548:M548"/>
    <mergeCell ref="A576:M576"/>
    <mergeCell ref="A577:M577"/>
    <mergeCell ref="A578:M578"/>
    <mergeCell ref="A579:M579"/>
    <mergeCell ref="A580:M580"/>
    <mergeCell ref="A581:M581"/>
    <mergeCell ref="A570:M570"/>
    <mergeCell ref="A571:M571"/>
    <mergeCell ref="A572:M572"/>
    <mergeCell ref="A573:M573"/>
    <mergeCell ref="A574:M574"/>
    <mergeCell ref="A575:M575"/>
    <mergeCell ref="A561:M561"/>
    <mergeCell ref="A562:M562"/>
    <mergeCell ref="A563:M563"/>
    <mergeCell ref="A567:M567"/>
    <mergeCell ref="A568:M568"/>
    <mergeCell ref="A569:M569"/>
    <mergeCell ref="A564:M564"/>
    <mergeCell ref="A565:M565"/>
    <mergeCell ref="A566:M566"/>
    <mergeCell ref="A594:M594"/>
    <mergeCell ref="A595:M595"/>
    <mergeCell ref="A596:M596"/>
    <mergeCell ref="A597:M597"/>
    <mergeCell ref="A598:M598"/>
    <mergeCell ref="A599:M599"/>
    <mergeCell ref="A588:M588"/>
    <mergeCell ref="A589:M589"/>
    <mergeCell ref="A590:M590"/>
    <mergeCell ref="A591:M591"/>
    <mergeCell ref="A592:M592"/>
    <mergeCell ref="A593:M593"/>
    <mergeCell ref="A582:M582"/>
    <mergeCell ref="A583:M583"/>
    <mergeCell ref="A584:M584"/>
    <mergeCell ref="A585:M585"/>
    <mergeCell ref="A586:M586"/>
    <mergeCell ref="A587:M587"/>
    <mergeCell ref="A612:M612"/>
    <mergeCell ref="A613:M613"/>
    <mergeCell ref="A614:M614"/>
    <mergeCell ref="A615:M615"/>
    <mergeCell ref="A618:M618"/>
    <mergeCell ref="A621:M621"/>
    <mergeCell ref="A606:M606"/>
    <mergeCell ref="A607:M607"/>
    <mergeCell ref="A608:M608"/>
    <mergeCell ref="A609:M609"/>
    <mergeCell ref="A610:M610"/>
    <mergeCell ref="A611:M611"/>
    <mergeCell ref="A600:M600"/>
    <mergeCell ref="A601:M601"/>
    <mergeCell ref="A602:M602"/>
    <mergeCell ref="A603:M603"/>
    <mergeCell ref="A604:M604"/>
    <mergeCell ref="A605:M605"/>
    <mergeCell ref="A634:M634"/>
    <mergeCell ref="A635:M635"/>
    <mergeCell ref="A636:M636"/>
    <mergeCell ref="A637:M637"/>
    <mergeCell ref="A638:M638"/>
    <mergeCell ref="A639:M639"/>
    <mergeCell ref="A628:M628"/>
    <mergeCell ref="A629:M629"/>
    <mergeCell ref="A630:M630"/>
    <mergeCell ref="A631:M631"/>
    <mergeCell ref="A632:M632"/>
    <mergeCell ref="A633:M633"/>
    <mergeCell ref="A622:M622"/>
    <mergeCell ref="A623:M623"/>
    <mergeCell ref="A624:M624"/>
    <mergeCell ref="A625:M625"/>
    <mergeCell ref="A626:M626"/>
    <mergeCell ref="A627:M627"/>
    <mergeCell ref="A652:M652"/>
    <mergeCell ref="A653:M653"/>
    <mergeCell ref="A654:M654"/>
    <mergeCell ref="A655:M655"/>
    <mergeCell ref="A656:M656"/>
    <mergeCell ref="A657:M657"/>
    <mergeCell ref="A646:M646"/>
    <mergeCell ref="A647:M647"/>
    <mergeCell ref="A648:M648"/>
    <mergeCell ref="A649:M649"/>
    <mergeCell ref="A650:M650"/>
    <mergeCell ref="A651:M651"/>
    <mergeCell ref="A640:M640"/>
    <mergeCell ref="A641:M641"/>
    <mergeCell ref="A642:M642"/>
    <mergeCell ref="A643:M643"/>
    <mergeCell ref="A644:M644"/>
    <mergeCell ref="A645:M645"/>
    <mergeCell ref="A672:M672"/>
    <mergeCell ref="A673:M673"/>
    <mergeCell ref="A674:M674"/>
    <mergeCell ref="A675:M675"/>
    <mergeCell ref="A676:M676"/>
    <mergeCell ref="A677:M677"/>
    <mergeCell ref="A666:M666"/>
    <mergeCell ref="A667:M667"/>
    <mergeCell ref="A668:M668"/>
    <mergeCell ref="A669:M669"/>
    <mergeCell ref="A670:M670"/>
    <mergeCell ref="A671:M671"/>
    <mergeCell ref="A658:M658"/>
    <mergeCell ref="A661:M661"/>
    <mergeCell ref="A662:M662"/>
    <mergeCell ref="A663:M663"/>
    <mergeCell ref="A664:M664"/>
    <mergeCell ref="A665:M665"/>
    <mergeCell ref="A691:M691"/>
    <mergeCell ref="A692:M692"/>
    <mergeCell ref="A693:M693"/>
    <mergeCell ref="A694:M694"/>
    <mergeCell ref="A695:M695"/>
    <mergeCell ref="A696:M696"/>
    <mergeCell ref="A684:M684"/>
    <mergeCell ref="A685:M685"/>
    <mergeCell ref="A687:M687"/>
    <mergeCell ref="A688:M688"/>
    <mergeCell ref="A689:M689"/>
    <mergeCell ref="A690:M690"/>
    <mergeCell ref="A678:M678"/>
    <mergeCell ref="A679:M679"/>
    <mergeCell ref="A680:M680"/>
    <mergeCell ref="A681:M681"/>
    <mergeCell ref="A682:M682"/>
    <mergeCell ref="A683:M683"/>
    <mergeCell ref="A709:M709"/>
    <mergeCell ref="A710:M710"/>
    <mergeCell ref="A711:M711"/>
    <mergeCell ref="A712:M712"/>
    <mergeCell ref="A713:M713"/>
    <mergeCell ref="A714:M714"/>
    <mergeCell ref="A703:M703"/>
    <mergeCell ref="A704:M704"/>
    <mergeCell ref="A705:M705"/>
    <mergeCell ref="A706:M706"/>
    <mergeCell ref="A707:M707"/>
    <mergeCell ref="A708:M708"/>
    <mergeCell ref="A697:M697"/>
    <mergeCell ref="A698:M698"/>
    <mergeCell ref="A699:M699"/>
    <mergeCell ref="A700:M700"/>
    <mergeCell ref="A701:M701"/>
    <mergeCell ref="A702:M702"/>
    <mergeCell ref="A727:M727"/>
    <mergeCell ref="A728:M728"/>
    <mergeCell ref="A729:M729"/>
    <mergeCell ref="A730:M730"/>
    <mergeCell ref="A731:M731"/>
    <mergeCell ref="A732:M732"/>
    <mergeCell ref="A721:M721"/>
    <mergeCell ref="A722:M722"/>
    <mergeCell ref="A723:M723"/>
    <mergeCell ref="A724:M724"/>
    <mergeCell ref="A725:M725"/>
    <mergeCell ref="A726:M726"/>
    <mergeCell ref="A715:M715"/>
    <mergeCell ref="A716:M716"/>
    <mergeCell ref="A717:M717"/>
    <mergeCell ref="A718:M718"/>
    <mergeCell ref="A719:M719"/>
    <mergeCell ref="A720:M720"/>
    <mergeCell ref="A745:M745"/>
    <mergeCell ref="A751:M751"/>
    <mergeCell ref="A752:M752"/>
    <mergeCell ref="A753:M753"/>
    <mergeCell ref="A754:M754"/>
    <mergeCell ref="A755:M755"/>
    <mergeCell ref="A747:M747"/>
    <mergeCell ref="A748:M748"/>
    <mergeCell ref="A749:M749"/>
    <mergeCell ref="A750:M750"/>
    <mergeCell ref="A739:M739"/>
    <mergeCell ref="A740:M740"/>
    <mergeCell ref="A741:M741"/>
    <mergeCell ref="A742:M742"/>
    <mergeCell ref="A743:M743"/>
    <mergeCell ref="A744:M744"/>
    <mergeCell ref="A733:M733"/>
    <mergeCell ref="A734:M734"/>
    <mergeCell ref="A735:M735"/>
    <mergeCell ref="A736:M736"/>
    <mergeCell ref="A737:M737"/>
    <mergeCell ref="A738:M738"/>
    <mergeCell ref="A770:M770"/>
    <mergeCell ref="A771:M771"/>
    <mergeCell ref="A772:M772"/>
    <mergeCell ref="A773:M773"/>
    <mergeCell ref="A774:M774"/>
    <mergeCell ref="A775:M775"/>
    <mergeCell ref="A762:M762"/>
    <mergeCell ref="A764:M764"/>
    <mergeCell ref="A765:M765"/>
    <mergeCell ref="A766:M766"/>
    <mergeCell ref="A767:M767"/>
    <mergeCell ref="A768:M768"/>
    <mergeCell ref="A756:M756"/>
    <mergeCell ref="A757:M757"/>
    <mergeCell ref="A758:M758"/>
    <mergeCell ref="A759:M759"/>
    <mergeCell ref="A760:M760"/>
    <mergeCell ref="A761:M761"/>
    <mergeCell ref="A788:M788"/>
    <mergeCell ref="A789:M789"/>
    <mergeCell ref="A790:M790"/>
    <mergeCell ref="A791:M791"/>
    <mergeCell ref="A792:M792"/>
    <mergeCell ref="A793:M793"/>
    <mergeCell ref="A782:M782"/>
    <mergeCell ref="A783:M783"/>
    <mergeCell ref="A784:M784"/>
    <mergeCell ref="A785:M785"/>
    <mergeCell ref="A786:M786"/>
    <mergeCell ref="A787:M787"/>
    <mergeCell ref="A776:M776"/>
    <mergeCell ref="A777:M777"/>
    <mergeCell ref="A778:M778"/>
    <mergeCell ref="A779:M779"/>
    <mergeCell ref="A780:M780"/>
    <mergeCell ref="A781:M781"/>
    <mergeCell ref="A806:M806"/>
    <mergeCell ref="A807:M807"/>
    <mergeCell ref="A808:M808"/>
    <mergeCell ref="A809:M809"/>
    <mergeCell ref="A810:M810"/>
    <mergeCell ref="A811:M811"/>
    <mergeCell ref="A800:M800"/>
    <mergeCell ref="A801:M801"/>
    <mergeCell ref="A802:M802"/>
    <mergeCell ref="A803:M803"/>
    <mergeCell ref="A804:M804"/>
    <mergeCell ref="A805:M805"/>
    <mergeCell ref="A794:M794"/>
    <mergeCell ref="A795:M795"/>
    <mergeCell ref="A796:M796"/>
    <mergeCell ref="A797:M797"/>
    <mergeCell ref="A798:M798"/>
    <mergeCell ref="A799:M799"/>
    <mergeCell ref="A824:M824"/>
    <mergeCell ref="A825:M825"/>
    <mergeCell ref="A826:M826"/>
    <mergeCell ref="A827:M827"/>
    <mergeCell ref="A828:M828"/>
    <mergeCell ref="A829:M829"/>
    <mergeCell ref="A818:M818"/>
    <mergeCell ref="A819:M819"/>
    <mergeCell ref="A820:M820"/>
    <mergeCell ref="A821:M821"/>
    <mergeCell ref="A822:M822"/>
    <mergeCell ref="A823:M823"/>
    <mergeCell ref="A812:M812"/>
    <mergeCell ref="A813:M813"/>
    <mergeCell ref="A814:M814"/>
    <mergeCell ref="A815:M815"/>
    <mergeCell ref="A816:M816"/>
    <mergeCell ref="A817:M817"/>
    <mergeCell ref="A842:M842"/>
    <mergeCell ref="A843:M843"/>
    <mergeCell ref="A844:M844"/>
    <mergeCell ref="A845:M845"/>
    <mergeCell ref="A846:M846"/>
    <mergeCell ref="A847:M847"/>
    <mergeCell ref="A836:M836"/>
    <mergeCell ref="A837:M837"/>
    <mergeCell ref="A838:M838"/>
    <mergeCell ref="A839:M839"/>
    <mergeCell ref="A840:M840"/>
    <mergeCell ref="A841:M841"/>
    <mergeCell ref="A830:M830"/>
    <mergeCell ref="A831:M831"/>
    <mergeCell ref="A832:M832"/>
    <mergeCell ref="A833:M833"/>
    <mergeCell ref="A834:M834"/>
    <mergeCell ref="A835:M835"/>
    <mergeCell ref="A860:M860"/>
    <mergeCell ref="A861:M861"/>
    <mergeCell ref="A862:M862"/>
    <mergeCell ref="A863:M863"/>
    <mergeCell ref="A864:M864"/>
    <mergeCell ref="A865:M865"/>
    <mergeCell ref="A854:M854"/>
    <mergeCell ref="A855:M855"/>
    <mergeCell ref="A856:M856"/>
    <mergeCell ref="A857:M857"/>
    <mergeCell ref="A858:M858"/>
    <mergeCell ref="A859:M859"/>
    <mergeCell ref="A848:M848"/>
    <mergeCell ref="A849:M849"/>
    <mergeCell ref="A850:M850"/>
    <mergeCell ref="A851:M851"/>
    <mergeCell ref="A852:M852"/>
    <mergeCell ref="A853:M853"/>
    <mergeCell ref="A878:M878"/>
    <mergeCell ref="A879:M879"/>
    <mergeCell ref="A880:M880"/>
    <mergeCell ref="A881:M881"/>
    <mergeCell ref="A882:M882"/>
    <mergeCell ref="A883:M883"/>
    <mergeCell ref="A872:M872"/>
    <mergeCell ref="A873:M873"/>
    <mergeCell ref="A874:M874"/>
    <mergeCell ref="A875:M875"/>
    <mergeCell ref="A876:M876"/>
    <mergeCell ref="A877:M877"/>
    <mergeCell ref="A866:M866"/>
    <mergeCell ref="A867:M867"/>
    <mergeCell ref="A868:M868"/>
    <mergeCell ref="A869:M869"/>
    <mergeCell ref="A870:M870"/>
    <mergeCell ref="A871:M871"/>
    <mergeCell ref="A896:M896"/>
    <mergeCell ref="A897:M897"/>
    <mergeCell ref="A898:M898"/>
    <mergeCell ref="A899:M899"/>
    <mergeCell ref="A900:M900"/>
    <mergeCell ref="A901:M901"/>
    <mergeCell ref="A890:M890"/>
    <mergeCell ref="A891:M891"/>
    <mergeCell ref="A892:M892"/>
    <mergeCell ref="A893:M893"/>
    <mergeCell ref="A894:M894"/>
    <mergeCell ref="A895:M895"/>
    <mergeCell ref="A884:M884"/>
    <mergeCell ref="A885:M885"/>
    <mergeCell ref="A886:M886"/>
    <mergeCell ref="A887:M887"/>
    <mergeCell ref="A888:M888"/>
    <mergeCell ref="A889:M889"/>
    <mergeCell ref="A914:M914"/>
    <mergeCell ref="A915:M915"/>
    <mergeCell ref="A916:M916"/>
    <mergeCell ref="A917:M917"/>
    <mergeCell ref="A918:M918"/>
    <mergeCell ref="A919:M919"/>
    <mergeCell ref="A908:M908"/>
    <mergeCell ref="A909:M909"/>
    <mergeCell ref="A910:M910"/>
    <mergeCell ref="A911:M911"/>
    <mergeCell ref="A912:M912"/>
    <mergeCell ref="A913:M913"/>
    <mergeCell ref="A902:M902"/>
    <mergeCell ref="A903:M903"/>
    <mergeCell ref="A904:M904"/>
    <mergeCell ref="A905:M905"/>
    <mergeCell ref="A906:M906"/>
    <mergeCell ref="A907:M907"/>
    <mergeCell ref="A930:M930"/>
    <mergeCell ref="A931:M931"/>
    <mergeCell ref="A932:M932"/>
    <mergeCell ref="A933:M933"/>
    <mergeCell ref="A934:M934"/>
    <mergeCell ref="A935:M935"/>
    <mergeCell ref="A925:M925"/>
    <mergeCell ref="N925:Z925"/>
    <mergeCell ref="A926:M926"/>
    <mergeCell ref="A927:M927"/>
    <mergeCell ref="A928:M928"/>
    <mergeCell ref="A929:M929"/>
    <mergeCell ref="A920:M920"/>
    <mergeCell ref="A921:M921"/>
    <mergeCell ref="A922:M922"/>
    <mergeCell ref="A923:M923"/>
    <mergeCell ref="A924:M924"/>
    <mergeCell ref="N924:Z924"/>
    <mergeCell ref="A943:M943"/>
    <mergeCell ref="N943:Z943"/>
    <mergeCell ref="A944:M944"/>
    <mergeCell ref="N944:Z944"/>
    <mergeCell ref="A945:M945"/>
    <mergeCell ref="N945:Z945"/>
    <mergeCell ref="A940:M940"/>
    <mergeCell ref="N940:Z940"/>
    <mergeCell ref="A941:M941"/>
    <mergeCell ref="N941:Z941"/>
    <mergeCell ref="A942:M942"/>
    <mergeCell ref="N942:Z942"/>
    <mergeCell ref="A936:M936"/>
    <mergeCell ref="N936:Z936"/>
    <mergeCell ref="A937:M937"/>
    <mergeCell ref="A938:M938"/>
    <mergeCell ref="A939:M939"/>
    <mergeCell ref="N939:Z939"/>
    <mergeCell ref="A956:M956"/>
    <mergeCell ref="A957:M957"/>
    <mergeCell ref="A958:M958"/>
    <mergeCell ref="A959:M959"/>
    <mergeCell ref="A960:M960"/>
    <mergeCell ref="A961:M961"/>
    <mergeCell ref="A950:M950"/>
    <mergeCell ref="A951:M951"/>
    <mergeCell ref="A952:M952"/>
    <mergeCell ref="A953:M953"/>
    <mergeCell ref="A954:M954"/>
    <mergeCell ref="A955:M955"/>
    <mergeCell ref="A946:M946"/>
    <mergeCell ref="N946:Z946"/>
    <mergeCell ref="A947:M947"/>
    <mergeCell ref="N947:Z947"/>
    <mergeCell ref="A948:M948"/>
    <mergeCell ref="A949:M949"/>
    <mergeCell ref="A975:M975"/>
    <mergeCell ref="A976:M976"/>
    <mergeCell ref="A977:M977"/>
    <mergeCell ref="A978:M978"/>
    <mergeCell ref="A979:M979"/>
    <mergeCell ref="A980:M980"/>
    <mergeCell ref="A968:M968"/>
    <mergeCell ref="A969:M969"/>
    <mergeCell ref="A970:M970"/>
    <mergeCell ref="A971:M971"/>
    <mergeCell ref="A972:M972"/>
    <mergeCell ref="A974:M974"/>
    <mergeCell ref="A962:M962"/>
    <mergeCell ref="A963:M963"/>
    <mergeCell ref="A964:M964"/>
    <mergeCell ref="A965:M965"/>
    <mergeCell ref="A966:M966"/>
    <mergeCell ref="A967:M967"/>
    <mergeCell ref="A1003:M1003"/>
    <mergeCell ref="A1004:M1004"/>
    <mergeCell ref="A1005:M1005"/>
    <mergeCell ref="A993:M993"/>
    <mergeCell ref="A994:M994"/>
    <mergeCell ref="A995:M995"/>
    <mergeCell ref="A996:M996"/>
    <mergeCell ref="A997:M997"/>
    <mergeCell ref="A987:M987"/>
    <mergeCell ref="A988:M988"/>
    <mergeCell ref="A989:M989"/>
    <mergeCell ref="A990:M990"/>
    <mergeCell ref="A991:M991"/>
    <mergeCell ref="A992:M992"/>
    <mergeCell ref="A981:M981"/>
    <mergeCell ref="A982:M982"/>
    <mergeCell ref="A983:M983"/>
    <mergeCell ref="A984:M984"/>
    <mergeCell ref="A985:M985"/>
    <mergeCell ref="A986:M986"/>
  </mergeCells>
  <phoneticPr fontId="3"/>
  <printOptions horizontalCentered="1"/>
  <pageMargins left="0.59055118110236227" right="0.59055118110236227" top="0.59055118110236227" bottom="0.59055118110236227" header="0.47244094488188981" footer="0.31496062992125984"/>
  <pageSetup paperSize="9" scale="96" orientation="portrait" copies="2" r:id="rId1"/>
  <headerFooter alignWithMargins="0">
    <oddFooter>&amp;C－&amp;P－</oddFooter>
  </headerFooter>
  <rowBreaks count="2" manualBreakCount="2">
    <brk id="37" max="16383" man="1"/>
    <brk id="977"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7"/>
  <sheetViews>
    <sheetView view="pageBreakPreview" zoomScale="60" zoomScaleNormal="100" workbookViewId="0">
      <selection activeCell="G16" sqref="G16"/>
    </sheetView>
  </sheetViews>
  <sheetFormatPr defaultRowHeight="14.25"/>
  <cols>
    <col min="1" max="1" width="5.625" style="18" customWidth="1"/>
    <col min="2" max="2" width="6.25" style="18" customWidth="1"/>
    <col min="3" max="3" width="10.625" style="18" customWidth="1"/>
    <col min="4" max="4" width="11.625" style="18" customWidth="1"/>
    <col min="5" max="6" width="27.625" style="18" customWidth="1"/>
    <col min="7" max="11" width="9" style="18"/>
    <col min="12" max="12" width="8.625" style="18" customWidth="1"/>
    <col min="13" max="16384" width="9" style="18"/>
  </cols>
  <sheetData>
    <row r="1" spans="1:12">
      <c r="A1" s="343"/>
      <c r="B1" s="343"/>
      <c r="C1" s="343"/>
      <c r="D1" s="343"/>
      <c r="E1" s="343"/>
      <c r="F1" s="344" t="str">
        <f>入力表!$C$1&amp;入力表!$D$1</f>
        <v>工般00</v>
      </c>
    </row>
    <row r="2" spans="1:12" ht="24" customHeight="1">
      <c r="A2" s="677" t="s">
        <v>62</v>
      </c>
      <c r="B2" s="677"/>
      <c r="C2" s="677"/>
      <c r="D2" s="677"/>
      <c r="E2" s="677"/>
      <c r="F2" s="677"/>
      <c r="G2" s="19"/>
      <c r="H2" s="19"/>
      <c r="I2" s="19"/>
      <c r="J2" s="19"/>
      <c r="K2" s="19"/>
      <c r="L2" s="19"/>
    </row>
    <row r="3" spans="1:12" ht="24" customHeight="1">
      <c r="A3" s="346" t="s">
        <v>314</v>
      </c>
      <c r="B3" s="346"/>
      <c r="C3" s="346"/>
      <c r="D3" s="346"/>
      <c r="E3" s="346"/>
      <c r="F3" s="346"/>
    </row>
    <row r="4" spans="1:12" ht="24" customHeight="1">
      <c r="A4" s="346"/>
      <c r="B4" s="346"/>
      <c r="C4" s="346"/>
      <c r="D4" s="346"/>
      <c r="E4" s="346"/>
      <c r="F4" s="346"/>
    </row>
    <row r="5" spans="1:12" ht="24" customHeight="1">
      <c r="A5" s="676" t="s">
        <v>14</v>
      </c>
      <c r="B5" s="676"/>
      <c r="C5" s="676"/>
      <c r="D5" s="676"/>
      <c r="E5" s="676"/>
      <c r="F5" s="676"/>
    </row>
    <row r="6" spans="1:12" ht="24" customHeight="1">
      <c r="A6" s="343"/>
      <c r="B6" s="343"/>
      <c r="C6" s="343"/>
      <c r="D6" s="343"/>
      <c r="E6" s="343"/>
      <c r="F6" s="343"/>
    </row>
    <row r="7" spans="1:12" ht="24" customHeight="1">
      <c r="A7" s="343" t="s">
        <v>315</v>
      </c>
      <c r="B7" s="343"/>
      <c r="C7" s="343"/>
      <c r="D7" s="343"/>
      <c r="E7" s="343"/>
      <c r="F7" s="343"/>
    </row>
    <row r="8" spans="1:12" ht="39" customHeight="1">
      <c r="A8" s="692" t="s">
        <v>316</v>
      </c>
      <c r="B8" s="678" t="s">
        <v>317</v>
      </c>
      <c r="C8" s="679"/>
      <c r="D8" s="680"/>
      <c r="E8" s="362" t="s">
        <v>318</v>
      </c>
      <c r="F8" s="347" t="s">
        <v>319</v>
      </c>
    </row>
    <row r="9" spans="1:12" ht="39" customHeight="1">
      <c r="A9" s="693"/>
      <c r="B9" s="689" t="s">
        <v>320</v>
      </c>
      <c r="C9" s="690"/>
      <c r="D9" s="691"/>
      <c r="E9" s="348" t="s">
        <v>321</v>
      </c>
      <c r="F9" s="348" t="s">
        <v>366</v>
      </c>
    </row>
    <row r="10" spans="1:12" ht="39" customHeight="1">
      <c r="A10" s="693"/>
      <c r="B10" s="689" t="s">
        <v>322</v>
      </c>
      <c r="C10" s="690"/>
      <c r="D10" s="691"/>
      <c r="E10" s="348" t="s">
        <v>444</v>
      </c>
      <c r="F10" s="348" t="s">
        <v>366</v>
      </c>
    </row>
    <row r="11" spans="1:12" ht="39" customHeight="1">
      <c r="A11" s="693"/>
      <c r="B11" s="689" t="s">
        <v>445</v>
      </c>
      <c r="C11" s="690"/>
      <c r="D11" s="691"/>
      <c r="E11" s="348" t="s">
        <v>363</v>
      </c>
      <c r="F11" s="348" t="s">
        <v>366</v>
      </c>
    </row>
    <row r="12" spans="1:12" ht="39" customHeight="1">
      <c r="A12" s="693"/>
      <c r="B12" s="689" t="s">
        <v>156</v>
      </c>
      <c r="C12" s="690"/>
      <c r="D12" s="691"/>
      <c r="E12" s="348" t="s">
        <v>157</v>
      </c>
      <c r="F12" s="348" t="s">
        <v>366</v>
      </c>
    </row>
    <row r="13" spans="1:12" ht="39" customHeight="1">
      <c r="A13" s="693"/>
      <c r="B13" s="689" t="s">
        <v>158</v>
      </c>
      <c r="C13" s="690"/>
      <c r="D13" s="691"/>
      <c r="E13" s="348" t="s">
        <v>470</v>
      </c>
      <c r="F13" s="348" t="s">
        <v>366</v>
      </c>
    </row>
    <row r="14" spans="1:12" ht="39" customHeight="1">
      <c r="A14" s="693"/>
      <c r="B14" s="689" t="s">
        <v>471</v>
      </c>
      <c r="C14" s="690"/>
      <c r="D14" s="691"/>
      <c r="E14" s="348" t="s">
        <v>472</v>
      </c>
      <c r="F14" s="348" t="s">
        <v>366</v>
      </c>
    </row>
    <row r="15" spans="1:12" ht="24" customHeight="1">
      <c r="A15" s="343" t="s">
        <v>473</v>
      </c>
      <c r="B15" s="343"/>
      <c r="C15" s="343"/>
      <c r="D15" s="343"/>
      <c r="E15" s="343"/>
      <c r="F15" s="343"/>
    </row>
    <row r="16" spans="1:12" ht="24" customHeight="1">
      <c r="A16" s="343"/>
      <c r="B16" s="343"/>
      <c r="C16" s="343"/>
      <c r="D16" s="343"/>
      <c r="E16" s="343"/>
      <c r="F16" s="343"/>
    </row>
    <row r="17" spans="1:12" ht="24" customHeight="1">
      <c r="A17" s="343" t="s">
        <v>731</v>
      </c>
      <c r="B17" s="343"/>
      <c r="C17" s="343"/>
      <c r="D17" s="343"/>
      <c r="E17" s="343"/>
      <c r="F17" s="343"/>
    </row>
    <row r="18" spans="1:12" ht="24" customHeight="1">
      <c r="A18" s="343"/>
      <c r="B18" s="343"/>
      <c r="C18" s="343"/>
      <c r="D18" s="343"/>
      <c r="E18" s="349"/>
      <c r="F18" s="350" t="s">
        <v>112</v>
      </c>
    </row>
    <row r="19" spans="1:12" ht="24" customHeight="1">
      <c r="A19" s="343"/>
      <c r="B19" s="343"/>
      <c r="C19" s="343"/>
      <c r="D19" s="343"/>
      <c r="E19" s="343"/>
      <c r="F19" s="343"/>
    </row>
    <row r="20" spans="1:12" ht="24" customHeight="1">
      <c r="A20" s="343" t="s">
        <v>474</v>
      </c>
      <c r="B20" s="343"/>
      <c r="C20" s="343"/>
      <c r="D20" s="343"/>
      <c r="E20" s="343"/>
      <c r="F20" s="343"/>
    </row>
    <row r="21" spans="1:12" ht="24" customHeight="1">
      <c r="A21" s="343"/>
      <c r="B21" s="343"/>
      <c r="C21" s="343"/>
      <c r="D21" s="343"/>
      <c r="E21" s="343"/>
      <c r="F21" s="343"/>
    </row>
    <row r="22" spans="1:12" ht="24" customHeight="1">
      <c r="A22" s="343" t="s">
        <v>277</v>
      </c>
      <c r="B22" s="343"/>
      <c r="C22" s="343"/>
      <c r="D22" s="343"/>
      <c r="E22" s="343"/>
      <c r="F22" s="343"/>
    </row>
    <row r="23" spans="1:12" ht="24" customHeight="1">
      <c r="A23" s="343"/>
      <c r="B23" s="343"/>
      <c r="C23" s="343"/>
      <c r="D23" s="343"/>
      <c r="E23" s="349"/>
      <c r="F23" s="350" t="s">
        <v>112</v>
      </c>
    </row>
    <row r="24" spans="1:12" ht="24" customHeight="1">
      <c r="A24" s="352"/>
      <c r="B24" s="353"/>
      <c r="C24" s="343"/>
      <c r="D24" s="343"/>
      <c r="E24" s="343"/>
      <c r="F24" s="343"/>
    </row>
    <row r="25" spans="1:12" ht="30" customHeight="1">
      <c r="A25" s="678" t="s">
        <v>278</v>
      </c>
      <c r="B25" s="679"/>
      <c r="C25" s="675" t="str">
        <f>IF(入力表!$C$2="","",入力表!$C$2)</f>
        <v>■■■工事</v>
      </c>
      <c r="D25" s="675"/>
      <c r="E25" s="675"/>
      <c r="F25" s="675"/>
      <c r="G25" s="20"/>
      <c r="H25" s="20"/>
      <c r="I25" s="20"/>
      <c r="J25" s="20"/>
      <c r="K25" s="20"/>
      <c r="L25" s="20"/>
    </row>
    <row r="26" spans="1:12" ht="30" customHeight="1">
      <c r="A26" s="354"/>
      <c r="B26" s="355"/>
      <c r="C26" s="367" t="s">
        <v>279</v>
      </c>
      <c r="D26" s="355"/>
      <c r="E26" s="355"/>
      <c r="F26" s="368"/>
    </row>
    <row r="27" spans="1:12" ht="30" customHeight="1">
      <c r="A27" s="673" t="s">
        <v>728</v>
      </c>
      <c r="B27" s="674"/>
      <c r="C27" s="356" t="s">
        <v>696</v>
      </c>
      <c r="D27" s="353"/>
      <c r="E27" s="353"/>
      <c r="F27" s="357"/>
    </row>
    <row r="28" spans="1:12" ht="30" customHeight="1">
      <c r="A28" s="358"/>
      <c r="B28" s="359"/>
      <c r="C28" s="360" t="s">
        <v>364</v>
      </c>
      <c r="D28" s="352"/>
      <c r="E28" s="352"/>
      <c r="F28" s="361" t="s">
        <v>286</v>
      </c>
    </row>
    <row r="29" spans="1:12" ht="33" customHeight="1">
      <c r="A29" s="353" t="s">
        <v>632</v>
      </c>
      <c r="B29" s="353"/>
      <c r="C29" s="343"/>
      <c r="D29" s="343"/>
      <c r="E29" s="343"/>
      <c r="F29" s="343"/>
    </row>
    <row r="30" spans="1:12" ht="33" customHeight="1">
      <c r="A30" s="343" t="s">
        <v>633</v>
      </c>
      <c r="B30" s="343"/>
      <c r="C30" s="343"/>
      <c r="D30" s="343"/>
      <c r="E30" s="343"/>
      <c r="F30" s="343"/>
    </row>
    <row r="31" spans="1:12" ht="33" customHeight="1">
      <c r="A31" s="678" t="s">
        <v>634</v>
      </c>
      <c r="B31" s="679"/>
      <c r="C31" s="679"/>
      <c r="D31" s="680"/>
      <c r="E31" s="362" t="s">
        <v>635</v>
      </c>
      <c r="F31" s="362" t="s">
        <v>636</v>
      </c>
    </row>
    <row r="32" spans="1:12" ht="33" customHeight="1">
      <c r="A32" s="363"/>
      <c r="B32" s="364"/>
      <c r="C32" s="364"/>
      <c r="D32" s="365"/>
      <c r="E32" s="366"/>
      <c r="F32" s="366"/>
    </row>
    <row r="33" spans="1:6" ht="33" customHeight="1">
      <c r="A33" s="363"/>
      <c r="B33" s="364"/>
      <c r="C33" s="364"/>
      <c r="D33" s="365"/>
      <c r="E33" s="366"/>
      <c r="F33" s="366"/>
    </row>
    <row r="34" spans="1:6" ht="33" customHeight="1">
      <c r="A34" s="363"/>
      <c r="B34" s="364"/>
      <c r="C34" s="364"/>
      <c r="D34" s="365"/>
      <c r="E34" s="366"/>
      <c r="F34" s="366"/>
    </row>
    <row r="35" spans="1:6" ht="33" customHeight="1">
      <c r="A35" s="363"/>
      <c r="B35" s="364"/>
      <c r="C35" s="364"/>
      <c r="D35" s="365"/>
      <c r="E35" s="366"/>
      <c r="F35" s="366"/>
    </row>
    <row r="36" spans="1:6" ht="33" customHeight="1">
      <c r="A36" s="363"/>
      <c r="B36" s="364"/>
      <c r="C36" s="364"/>
      <c r="D36" s="365"/>
      <c r="E36" s="366"/>
      <c r="F36" s="366"/>
    </row>
    <row r="37" spans="1:6" ht="33" customHeight="1">
      <c r="A37" s="363"/>
      <c r="B37" s="364"/>
      <c r="C37" s="364"/>
      <c r="D37" s="365"/>
      <c r="E37" s="366"/>
      <c r="F37" s="366"/>
    </row>
    <row r="38" spans="1:6" ht="33" customHeight="1">
      <c r="A38" s="363"/>
      <c r="B38" s="364"/>
      <c r="C38" s="364"/>
      <c r="D38" s="365"/>
      <c r="E38" s="366"/>
      <c r="F38" s="366"/>
    </row>
    <row r="39" spans="1:6" ht="33" customHeight="1">
      <c r="A39" s="363"/>
      <c r="B39" s="364"/>
      <c r="C39" s="364"/>
      <c r="D39" s="365"/>
      <c r="E39" s="366"/>
      <c r="F39" s="366"/>
    </row>
    <row r="40" spans="1:6" ht="33" customHeight="1">
      <c r="A40" s="363"/>
      <c r="B40" s="364"/>
      <c r="C40" s="364"/>
      <c r="D40" s="365"/>
      <c r="E40" s="366"/>
      <c r="F40" s="366"/>
    </row>
    <row r="41" spans="1:6" ht="33" customHeight="1">
      <c r="A41" s="363"/>
      <c r="B41" s="364"/>
      <c r="C41" s="364"/>
      <c r="D41" s="365"/>
      <c r="E41" s="366"/>
      <c r="F41" s="366"/>
    </row>
    <row r="42" spans="1:6" ht="33" customHeight="1">
      <c r="A42" s="363"/>
      <c r="B42" s="364"/>
      <c r="C42" s="364"/>
      <c r="D42" s="365"/>
      <c r="E42" s="366"/>
      <c r="F42" s="366"/>
    </row>
    <row r="43" spans="1:6" ht="33" customHeight="1">
      <c r="A43" s="363"/>
      <c r="B43" s="364"/>
      <c r="C43" s="364"/>
      <c r="D43" s="365"/>
      <c r="E43" s="366"/>
      <c r="F43" s="366"/>
    </row>
    <row r="44" spans="1:6" ht="33" customHeight="1">
      <c r="A44" s="363"/>
      <c r="B44" s="364"/>
      <c r="C44" s="364"/>
      <c r="D44" s="365"/>
      <c r="E44" s="366"/>
      <c r="F44" s="366"/>
    </row>
    <row r="45" spans="1:6" ht="33" customHeight="1">
      <c r="A45" s="363"/>
      <c r="B45" s="364"/>
      <c r="C45" s="364"/>
      <c r="D45" s="365"/>
      <c r="E45" s="366"/>
      <c r="F45" s="366"/>
    </row>
    <row r="46" spans="1:6" ht="33" customHeight="1">
      <c r="A46" s="363"/>
      <c r="B46" s="364"/>
      <c r="C46" s="364"/>
      <c r="D46" s="365"/>
      <c r="E46" s="366"/>
      <c r="F46" s="366"/>
    </row>
    <row r="47" spans="1:6" ht="33" customHeight="1">
      <c r="A47" s="363"/>
      <c r="B47" s="364"/>
      <c r="C47" s="364"/>
      <c r="D47" s="365"/>
      <c r="E47" s="366"/>
      <c r="F47" s="366"/>
    </row>
    <row r="48" spans="1:6" ht="33" customHeight="1">
      <c r="A48" s="363"/>
      <c r="B48" s="364"/>
      <c r="C48" s="364"/>
      <c r="D48" s="365"/>
      <c r="E48" s="366"/>
      <c r="F48" s="366"/>
    </row>
    <row r="49" spans="1:6" ht="33" customHeight="1">
      <c r="A49" s="363"/>
      <c r="B49" s="364"/>
      <c r="C49" s="364"/>
      <c r="D49" s="365"/>
      <c r="E49" s="366"/>
      <c r="F49" s="366"/>
    </row>
    <row r="50" spans="1:6" ht="33" customHeight="1">
      <c r="A50" s="363"/>
      <c r="B50" s="364"/>
      <c r="C50" s="364"/>
      <c r="D50" s="365"/>
      <c r="E50" s="366"/>
      <c r="F50" s="366"/>
    </row>
    <row r="51" spans="1:6" ht="33" customHeight="1">
      <c r="A51" s="670" t="s">
        <v>122</v>
      </c>
      <c r="B51" s="671"/>
      <c r="C51" s="671"/>
      <c r="D51" s="671"/>
      <c r="E51" s="671"/>
      <c r="F51" s="671"/>
    </row>
    <row r="52" spans="1:6" ht="33" customHeight="1">
      <c r="A52" s="672"/>
      <c r="B52" s="672"/>
      <c r="C52" s="672"/>
      <c r="D52" s="672"/>
      <c r="E52" s="672"/>
      <c r="F52" s="672"/>
    </row>
    <row r="53" spans="1:6" ht="30" customHeight="1"/>
    <row r="54" spans="1:6" ht="30" customHeight="1"/>
    <row r="55" spans="1:6" ht="30" customHeight="1"/>
    <row r="56" spans="1:6" ht="30" customHeight="1"/>
    <row r="57" spans="1:6" ht="30" customHeight="1"/>
  </sheetData>
  <sheetProtection password="CA3B" sheet="1" objects="1" scenarios="1"/>
  <mergeCells count="15">
    <mergeCell ref="A51:F52"/>
    <mergeCell ref="A5:F5"/>
    <mergeCell ref="A2:F2"/>
    <mergeCell ref="A31:D31"/>
    <mergeCell ref="B12:D12"/>
    <mergeCell ref="B13:D13"/>
    <mergeCell ref="B14:D14"/>
    <mergeCell ref="A25:B25"/>
    <mergeCell ref="B8:D8"/>
    <mergeCell ref="B9:D9"/>
    <mergeCell ref="B10:D10"/>
    <mergeCell ref="B11:D11"/>
    <mergeCell ref="A8:A14"/>
    <mergeCell ref="A27:B27"/>
    <mergeCell ref="C25:F25"/>
  </mergeCells>
  <phoneticPr fontId="17"/>
  <pageMargins left="0.78740157480314965" right="0.59055118110236227" top="0.98425196850393704"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8"/>
  <sheetViews>
    <sheetView view="pageBreakPreview" zoomScale="60" zoomScaleNormal="100" workbookViewId="0">
      <selection activeCell="Q7" sqref="Q7"/>
    </sheetView>
  </sheetViews>
  <sheetFormatPr defaultRowHeight="14.25"/>
  <cols>
    <col min="1" max="1" width="9.75" style="51" customWidth="1"/>
    <col min="2" max="8" width="9.5" style="51" customWidth="1"/>
    <col min="9" max="9" width="9.75" style="51" customWidth="1"/>
    <col min="10" max="10" width="9" style="51"/>
    <col min="11" max="11" width="9.125" style="51" customWidth="1"/>
    <col min="12" max="16384" width="9" style="51"/>
  </cols>
  <sheetData>
    <row r="1" spans="1:12" ht="28.5" customHeight="1">
      <c r="A1" s="191" t="s">
        <v>787</v>
      </c>
      <c r="B1" s="192"/>
      <c r="C1" s="192"/>
      <c r="D1" s="192"/>
      <c r="E1" s="192"/>
      <c r="F1" s="192"/>
      <c r="G1" s="192"/>
      <c r="H1" s="192"/>
      <c r="I1" s="192"/>
      <c r="J1" s="59"/>
    </row>
    <row r="2" spans="1:12" ht="28.5" customHeight="1">
      <c r="A2" s="192"/>
      <c r="B2" s="192"/>
      <c r="C2" s="192"/>
      <c r="D2" s="192"/>
      <c r="E2" s="192"/>
      <c r="F2" s="192"/>
      <c r="G2" s="192"/>
      <c r="H2" s="694">
        <f>IF(入力表!C7="","",入力表!C7)</f>
        <v>45019</v>
      </c>
      <c r="I2" s="694"/>
    </row>
    <row r="3" spans="1:12" ht="14.25" customHeight="1">
      <c r="A3" s="192"/>
      <c r="B3" s="192"/>
      <c r="C3" s="192"/>
      <c r="D3" s="192"/>
      <c r="E3" s="192"/>
      <c r="F3" s="192"/>
      <c r="G3" s="192"/>
      <c r="H3" s="192"/>
      <c r="I3" s="193"/>
    </row>
    <row r="4" spans="1:12" ht="28.5" customHeight="1">
      <c r="A4" s="192"/>
      <c r="B4" s="192"/>
      <c r="C4" s="192"/>
      <c r="D4" s="192"/>
      <c r="E4" s="192"/>
      <c r="F4" s="192"/>
      <c r="G4" s="192"/>
      <c r="H4" s="192"/>
      <c r="I4" s="192"/>
    </row>
    <row r="5" spans="1:12" ht="28.5" customHeight="1">
      <c r="A5" s="192"/>
      <c r="B5" s="192"/>
      <c r="C5" s="192"/>
      <c r="D5" s="192"/>
      <c r="E5" s="194" t="s">
        <v>788</v>
      </c>
      <c r="F5" s="192"/>
      <c r="G5" s="192"/>
      <c r="H5" s="192"/>
      <c r="I5" s="192"/>
    </row>
    <row r="6" spans="1:12" ht="14.25" customHeight="1">
      <c r="A6" s="192"/>
      <c r="B6" s="192"/>
      <c r="C6" s="192"/>
      <c r="D6" s="192"/>
      <c r="E6" s="194"/>
      <c r="F6" s="192"/>
      <c r="G6" s="192"/>
      <c r="H6" s="192"/>
      <c r="I6" s="192"/>
    </row>
    <row r="7" spans="1:12" ht="28.5" customHeight="1">
      <c r="A7" s="220" t="str">
        <f>IF(入力表!$C$6="","",VLOOKUP(入力表!$C$6,入力表!$C$6:$I$7,2,TRUE))</f>
        <v>池田市長　　瀧　澤　智　子</v>
      </c>
      <c r="B7" s="192"/>
      <c r="C7" s="192"/>
      <c r="D7" s="220" t="str">
        <f>IF(入力表!$C$6&gt;2,"","様")</f>
        <v>様</v>
      </c>
      <c r="E7" s="192"/>
      <c r="F7" s="192"/>
      <c r="G7" s="192"/>
      <c r="H7" s="192"/>
      <c r="I7" s="192"/>
    </row>
    <row r="8" spans="1:12" ht="28.5" customHeight="1">
      <c r="A8" s="220" t="str">
        <f>IF(入力表!$C$6&gt;2,VLOOKUP(入力表!$C$6,入力表!#REF!,3,TRUE),"")</f>
        <v/>
      </c>
      <c r="B8" s="192"/>
      <c r="C8" s="192"/>
      <c r="D8" s="220" t="str">
        <f>IF(入力表!$C$6&lt;3,"","様")</f>
        <v/>
      </c>
      <c r="E8" s="192"/>
      <c r="F8" s="192"/>
      <c r="G8" s="192"/>
      <c r="H8" s="192"/>
      <c r="I8" s="192"/>
    </row>
    <row r="9" spans="1:12" ht="28.5" customHeight="1">
      <c r="A9" s="192"/>
      <c r="B9" s="192"/>
      <c r="C9" s="192"/>
      <c r="D9" s="192"/>
      <c r="E9" s="195" t="s">
        <v>789</v>
      </c>
      <c r="F9" s="192"/>
      <c r="G9" s="192"/>
      <c r="H9" s="192"/>
      <c r="I9" s="192"/>
    </row>
    <row r="10" spans="1:12" ht="28.5" customHeight="1">
      <c r="A10" s="192"/>
      <c r="B10" s="192"/>
      <c r="C10" s="192"/>
      <c r="D10" s="193" t="s">
        <v>728</v>
      </c>
      <c r="E10" s="195" t="s">
        <v>790</v>
      </c>
      <c r="F10" s="192"/>
      <c r="G10" s="192"/>
      <c r="H10" s="192"/>
      <c r="I10" s="192"/>
    </row>
    <row r="11" spans="1:12" ht="28.5" customHeight="1">
      <c r="A11" s="192"/>
      <c r="B11" s="192"/>
      <c r="C11" s="192"/>
      <c r="D11" s="192"/>
      <c r="E11" s="195" t="s">
        <v>791</v>
      </c>
      <c r="F11" s="192"/>
      <c r="G11" s="192"/>
      <c r="H11" s="192"/>
      <c r="I11" s="193" t="s">
        <v>286</v>
      </c>
    </row>
    <row r="12" spans="1:12" ht="28.5" customHeight="1">
      <c r="A12" s="192"/>
      <c r="B12" s="192"/>
      <c r="C12" s="192"/>
      <c r="D12" s="192"/>
      <c r="E12" s="192"/>
      <c r="F12" s="192"/>
      <c r="G12" s="192"/>
      <c r="H12" s="192"/>
      <c r="I12" s="192"/>
    </row>
    <row r="13" spans="1:12" ht="28.5" customHeight="1">
      <c r="A13" s="196" t="s">
        <v>792</v>
      </c>
      <c r="B13" s="196"/>
      <c r="C13" s="196"/>
      <c r="D13" s="196"/>
      <c r="E13" s="196"/>
      <c r="F13" s="196"/>
      <c r="G13" s="196"/>
      <c r="H13" s="196"/>
      <c r="I13" s="196"/>
    </row>
    <row r="14" spans="1:12" ht="28.5" customHeight="1">
      <c r="A14" s="192" t="s">
        <v>793</v>
      </c>
      <c r="B14" s="192"/>
      <c r="C14" s="192"/>
      <c r="D14" s="192"/>
      <c r="E14" s="192"/>
      <c r="F14" s="192"/>
      <c r="G14" s="192"/>
      <c r="H14" s="192"/>
      <c r="I14" s="192"/>
      <c r="L14" s="68"/>
    </row>
    <row r="15" spans="1:12" ht="28.5" customHeight="1">
      <c r="A15" s="192"/>
      <c r="B15" s="192"/>
      <c r="C15" s="192"/>
      <c r="D15" s="192"/>
      <c r="E15" s="192"/>
      <c r="F15" s="192"/>
      <c r="G15" s="192"/>
      <c r="H15" s="192"/>
      <c r="I15" s="192"/>
    </row>
    <row r="16" spans="1:12" ht="28.5" customHeight="1">
      <c r="A16" s="197" t="s">
        <v>794</v>
      </c>
      <c r="B16" s="192"/>
      <c r="C16" s="192"/>
      <c r="D16" s="192"/>
      <c r="E16" s="192"/>
      <c r="F16" s="192"/>
      <c r="G16" s="192"/>
      <c r="H16" s="192"/>
      <c r="I16" s="192"/>
    </row>
    <row r="17" spans="1:11" ht="14.25" customHeight="1">
      <c r="A17" s="192"/>
      <c r="B17" s="192"/>
      <c r="C17" s="192"/>
      <c r="D17" s="192"/>
      <c r="E17" s="192"/>
      <c r="F17" s="192"/>
      <c r="G17" s="192"/>
      <c r="H17" s="192"/>
      <c r="I17" s="192"/>
    </row>
    <row r="18" spans="1:11" ht="27.75" customHeight="1">
      <c r="A18" s="197" t="s">
        <v>795</v>
      </c>
      <c r="B18" s="192"/>
      <c r="C18" s="192"/>
      <c r="D18" s="192"/>
      <c r="E18" s="192"/>
      <c r="F18" s="192"/>
      <c r="G18" s="192"/>
      <c r="H18" s="192"/>
      <c r="I18" s="192"/>
    </row>
    <row r="19" spans="1:11" ht="28.5" customHeight="1">
      <c r="A19" s="192"/>
      <c r="B19" s="192"/>
      <c r="C19" s="192"/>
      <c r="D19" s="192"/>
      <c r="E19" s="192"/>
      <c r="F19" s="192"/>
      <c r="G19" s="192"/>
      <c r="H19" s="192"/>
      <c r="I19" s="192"/>
    </row>
    <row r="20" spans="1:11" ht="28.5" customHeight="1">
      <c r="A20" s="192"/>
      <c r="B20" s="192"/>
      <c r="C20" s="192"/>
      <c r="D20" s="192"/>
      <c r="E20" s="198" t="s">
        <v>132</v>
      </c>
      <c r="F20" s="192"/>
      <c r="G20" s="192"/>
      <c r="H20" s="192"/>
      <c r="I20" s="192"/>
    </row>
    <row r="21" spans="1:11" ht="28.5" customHeight="1">
      <c r="A21" s="192"/>
      <c r="B21" s="192"/>
      <c r="C21" s="192"/>
      <c r="D21" s="192"/>
      <c r="E21" s="192"/>
      <c r="F21" s="192"/>
      <c r="G21" s="192"/>
      <c r="H21" s="192"/>
      <c r="I21" s="192"/>
    </row>
    <row r="22" spans="1:11" ht="45" customHeight="1">
      <c r="A22" s="695" t="s">
        <v>796</v>
      </c>
      <c r="B22" s="695"/>
      <c r="C22" s="696" t="str">
        <f>IF(入力表!C2="","",入力表!C2)</f>
        <v>■■■工事</v>
      </c>
      <c r="D22" s="696"/>
      <c r="E22" s="696"/>
      <c r="F22" s="696"/>
      <c r="G22" s="696"/>
      <c r="H22" s="696"/>
      <c r="I22" s="696"/>
    </row>
    <row r="23" spans="1:11" ht="45" customHeight="1">
      <c r="A23" s="695" t="s">
        <v>797</v>
      </c>
      <c r="B23" s="695"/>
      <c r="C23" s="697">
        <f>IF(入力表!C7="","",入力表!C7)</f>
        <v>45019</v>
      </c>
      <c r="D23" s="697"/>
      <c r="E23" s="697"/>
      <c r="F23" s="697"/>
      <c r="G23" s="697"/>
      <c r="H23" s="697"/>
      <c r="I23" s="697"/>
    </row>
    <row r="24" spans="1:11" ht="45" customHeight="1">
      <c r="A24" s="695" t="s">
        <v>674</v>
      </c>
      <c r="B24" s="695"/>
      <c r="C24" s="699">
        <f>IF(入力表!C4="","",入力表!C4)</f>
        <v>45020</v>
      </c>
      <c r="D24" s="700"/>
      <c r="E24" s="199" t="s">
        <v>802</v>
      </c>
      <c r="F24" s="698">
        <f>IF(入力表!C5="","",入力表!C5)</f>
        <v>45382</v>
      </c>
      <c r="G24" s="698"/>
      <c r="H24" s="200" t="s">
        <v>187</v>
      </c>
      <c r="I24" s="201"/>
      <c r="K24" s="58"/>
    </row>
    <row r="25" spans="1:11" ht="45" customHeight="1">
      <c r="A25" s="695" t="s">
        <v>798</v>
      </c>
      <c r="B25" s="695"/>
      <c r="C25" s="695" t="s">
        <v>799</v>
      </c>
      <c r="D25" s="695"/>
      <c r="E25" s="695"/>
      <c r="F25" s="695"/>
      <c r="G25" s="695"/>
      <c r="H25" s="695"/>
      <c r="I25" s="695"/>
      <c r="K25" s="57"/>
    </row>
    <row r="26" spans="1:11" ht="52.5" customHeight="1">
      <c r="A26" s="695" t="s">
        <v>800</v>
      </c>
      <c r="B26" s="695"/>
      <c r="C26" s="695"/>
      <c r="D26" s="695"/>
      <c r="E26" s="695"/>
      <c r="F26" s="695"/>
      <c r="G26" s="695"/>
      <c r="H26" s="695"/>
      <c r="I26" s="695"/>
    </row>
    <row r="27" spans="1:11" ht="28.5" customHeight="1">
      <c r="A27" s="192" t="s">
        <v>801</v>
      </c>
      <c r="B27" s="192"/>
      <c r="C27" s="192"/>
      <c r="D27" s="192"/>
      <c r="E27" s="192"/>
      <c r="F27" s="192"/>
      <c r="G27" s="192"/>
      <c r="H27" s="192"/>
      <c r="I27" s="192"/>
    </row>
    <row r="28" spans="1:11" ht="28.5" customHeight="1"/>
  </sheetData>
  <sheetProtection password="CA3B" sheet="1"/>
  <mergeCells count="12">
    <mergeCell ref="A24:B24"/>
    <mergeCell ref="F24:G24"/>
    <mergeCell ref="A25:B25"/>
    <mergeCell ref="C25:I25"/>
    <mergeCell ref="A26:B26"/>
    <mergeCell ref="C26:I26"/>
    <mergeCell ref="C24:D24"/>
    <mergeCell ref="H2:I2"/>
    <mergeCell ref="A22:B22"/>
    <mergeCell ref="C22:I22"/>
    <mergeCell ref="A23:B23"/>
    <mergeCell ref="C23:I23"/>
  </mergeCells>
  <phoneticPr fontId="3"/>
  <pageMargins left="0.82677165354330717" right="0.82677165354330717" top="0.62992125984251968" bottom="0.62992125984251968" header="0" footer="0"/>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17"/>
  <sheetViews>
    <sheetView view="pageBreakPreview" zoomScale="60" zoomScaleNormal="100" workbookViewId="0">
      <selection activeCell="Q34" sqref="Q34"/>
    </sheetView>
  </sheetViews>
  <sheetFormatPr defaultRowHeight="17.25"/>
  <cols>
    <col min="1" max="1" width="3.75" style="74" customWidth="1"/>
    <col min="2" max="2" width="20.75" style="74" customWidth="1"/>
    <col min="3" max="3" width="1.625" style="74" customWidth="1"/>
    <col min="4" max="10" width="7.375" style="74" customWidth="1"/>
    <col min="11" max="11" width="4.625" style="74" customWidth="1"/>
    <col min="12" max="16384" width="9" style="74"/>
  </cols>
  <sheetData>
    <row r="1" spans="1:12" ht="21">
      <c r="A1" s="706" t="s">
        <v>1294</v>
      </c>
      <c r="B1" s="706"/>
      <c r="C1" s="706"/>
      <c r="D1" s="706"/>
      <c r="E1" s="706"/>
      <c r="F1" s="706"/>
      <c r="G1" s="706"/>
      <c r="H1" s="706"/>
      <c r="I1" s="706"/>
      <c r="J1" s="706"/>
      <c r="K1" s="706"/>
      <c r="L1" s="73"/>
    </row>
    <row r="2" spans="1:12" s="76" customFormat="1" ht="14.25">
      <c r="A2" s="371"/>
      <c r="B2" s="371"/>
      <c r="C2" s="371"/>
      <c r="D2" s="371"/>
      <c r="E2" s="371"/>
      <c r="F2" s="371"/>
      <c r="G2" s="371"/>
      <c r="H2" s="371"/>
      <c r="I2" s="371"/>
      <c r="J2" s="371"/>
      <c r="K2" s="371"/>
      <c r="L2" s="75"/>
    </row>
    <row r="3" spans="1:12" s="76" customFormat="1" ht="14.25">
      <c r="A3" s="371"/>
      <c r="B3" s="371"/>
      <c r="C3" s="371"/>
      <c r="D3" s="371"/>
      <c r="E3" s="371"/>
      <c r="F3" s="371"/>
      <c r="G3" s="371"/>
      <c r="H3" s="371"/>
      <c r="I3" s="371"/>
      <c r="J3" s="371"/>
      <c r="K3" s="371"/>
      <c r="L3" s="75"/>
    </row>
    <row r="4" spans="1:12" s="76" customFormat="1" ht="14.25">
      <c r="A4" s="371"/>
      <c r="B4" s="371"/>
      <c r="C4" s="371"/>
      <c r="D4" s="371"/>
      <c r="E4" s="371"/>
      <c r="F4" s="371"/>
      <c r="G4" s="371"/>
      <c r="H4" s="371"/>
      <c r="I4" s="371"/>
      <c r="J4" s="371"/>
      <c r="K4" s="371"/>
      <c r="L4" s="75"/>
    </row>
    <row r="5" spans="1:12" s="76" customFormat="1" ht="14.25">
      <c r="A5" s="707" t="s">
        <v>1388</v>
      </c>
      <c r="B5" s="707"/>
      <c r="C5" s="707"/>
      <c r="D5" s="707"/>
      <c r="E5" s="707"/>
      <c r="F5" s="707"/>
      <c r="G5" s="707"/>
      <c r="H5" s="707"/>
      <c r="I5" s="707"/>
      <c r="J5" s="707"/>
      <c r="K5" s="707"/>
    </row>
    <row r="6" spans="1:12" s="76" customFormat="1" ht="14.25">
      <c r="A6" s="371"/>
      <c r="B6" s="371"/>
      <c r="C6" s="371"/>
      <c r="D6" s="371"/>
      <c r="E6" s="371"/>
      <c r="F6" s="371"/>
      <c r="G6" s="371"/>
      <c r="H6" s="371"/>
      <c r="I6" s="371"/>
      <c r="J6" s="371"/>
      <c r="K6" s="371"/>
      <c r="L6" s="75"/>
    </row>
    <row r="7" spans="1:12" s="76" customFormat="1" ht="14.25">
      <c r="A7" s="220" t="str">
        <f>IF(入力表!$C$6="","",VLOOKUP(入力表!$C$6,入力表!$C$6:$I$7,2,TRUE))</f>
        <v>池田市長　　瀧　澤　智　子</v>
      </c>
      <c r="B7" s="220"/>
      <c r="C7" s="220"/>
      <c r="D7" s="372"/>
      <c r="E7" s="220" t="s">
        <v>1390</v>
      </c>
      <c r="F7" s="220"/>
      <c r="G7" s="372"/>
      <c r="H7" s="371"/>
      <c r="I7" s="371"/>
      <c r="J7" s="371"/>
      <c r="K7" s="371"/>
      <c r="L7" s="75"/>
    </row>
    <row r="8" spans="1:12" s="76" customFormat="1" ht="14.25">
      <c r="A8" s="220"/>
      <c r="B8" s="220"/>
      <c r="C8" s="220"/>
      <c r="D8" s="220"/>
      <c r="E8" s="220"/>
      <c r="F8" s="220"/>
      <c r="G8" s="220"/>
      <c r="H8" s="371"/>
      <c r="I8" s="371"/>
      <c r="J8" s="371"/>
      <c r="K8" s="371"/>
      <c r="L8" s="75"/>
    </row>
    <row r="9" spans="1:12" s="76" customFormat="1" ht="14.25">
      <c r="A9" s="220" t="s">
        <v>1391</v>
      </c>
      <c r="B9" s="220"/>
      <c r="C9" s="220"/>
      <c r="D9" s="220"/>
      <c r="E9" s="220" t="s">
        <v>1391</v>
      </c>
      <c r="F9" s="372"/>
      <c r="G9" s="220"/>
      <c r="H9" s="371"/>
      <c r="I9" s="371"/>
      <c r="J9" s="371"/>
      <c r="K9" s="371"/>
      <c r="L9" s="75"/>
    </row>
    <row r="10" spans="1:12" s="76" customFormat="1" ht="14.25">
      <c r="A10" s="371"/>
      <c r="B10" s="371"/>
      <c r="C10" s="371"/>
      <c r="D10" s="371"/>
      <c r="E10" s="371"/>
      <c r="F10" s="371"/>
      <c r="G10" s="371"/>
      <c r="H10" s="371"/>
      <c r="I10" s="371"/>
      <c r="J10" s="371"/>
      <c r="K10" s="371"/>
      <c r="L10" s="75"/>
    </row>
    <row r="11" spans="1:12" s="76" customFormat="1" ht="14.25">
      <c r="A11" s="371"/>
      <c r="B11" s="371"/>
      <c r="C11" s="371"/>
      <c r="D11" s="371"/>
      <c r="E11" s="371"/>
      <c r="F11" s="371"/>
      <c r="G11" s="371"/>
      <c r="H11" s="371"/>
      <c r="I11" s="371"/>
      <c r="J11" s="371"/>
      <c r="K11" s="371"/>
      <c r="L11" s="75"/>
    </row>
    <row r="12" spans="1:12" s="76" customFormat="1" ht="14.25">
      <c r="A12" s="371"/>
      <c r="B12" s="371"/>
      <c r="C12" s="371"/>
      <c r="D12" s="371"/>
      <c r="E12" s="371"/>
      <c r="F12" s="371"/>
      <c r="G12" s="371"/>
      <c r="H12" s="371"/>
      <c r="I12" s="371"/>
      <c r="J12" s="371"/>
      <c r="K12" s="371"/>
      <c r="L12" s="75"/>
    </row>
    <row r="13" spans="1:12" s="76" customFormat="1" ht="14.25">
      <c r="A13" s="371"/>
      <c r="B13" s="371"/>
      <c r="C13" s="371"/>
      <c r="D13" s="371"/>
      <c r="E13" s="372"/>
      <c r="F13" s="704" t="s">
        <v>152</v>
      </c>
      <c r="G13" s="704"/>
      <c r="H13" s="703"/>
      <c r="I13" s="703"/>
      <c r="J13" s="703"/>
      <c r="K13" s="703"/>
      <c r="L13" s="75"/>
    </row>
    <row r="14" spans="1:12" s="76" customFormat="1" ht="14.25">
      <c r="A14" s="371"/>
      <c r="B14" s="371"/>
      <c r="C14" s="371"/>
      <c r="D14" s="371"/>
      <c r="E14" s="372"/>
      <c r="F14" s="371"/>
      <c r="G14" s="371"/>
      <c r="H14" s="371"/>
      <c r="I14" s="371"/>
      <c r="J14" s="371"/>
      <c r="K14" s="371"/>
      <c r="L14" s="77"/>
    </row>
    <row r="15" spans="1:12" s="76" customFormat="1" ht="14.25">
      <c r="A15" s="371"/>
      <c r="B15" s="371"/>
      <c r="C15" s="371"/>
      <c r="D15" s="371"/>
      <c r="E15" s="372"/>
      <c r="F15" s="704" t="s">
        <v>1295</v>
      </c>
      <c r="G15" s="704"/>
      <c r="H15" s="703"/>
      <c r="I15" s="703"/>
      <c r="J15" s="703"/>
      <c r="K15" s="703"/>
      <c r="L15" s="75"/>
    </row>
    <row r="16" spans="1:12" s="76" customFormat="1" ht="14.25">
      <c r="A16" s="371"/>
      <c r="B16" s="371"/>
      <c r="C16" s="371"/>
      <c r="D16" s="371"/>
      <c r="E16" s="372"/>
      <c r="F16" s="371"/>
      <c r="G16" s="371"/>
      <c r="H16" s="701"/>
      <c r="I16" s="703"/>
      <c r="J16" s="703"/>
      <c r="K16" s="371"/>
      <c r="L16" s="75"/>
    </row>
    <row r="17" spans="1:12" s="76" customFormat="1" ht="14.25">
      <c r="A17" s="371"/>
      <c r="B17" s="371"/>
      <c r="C17" s="371"/>
      <c r="D17" s="371"/>
      <c r="E17" s="372"/>
      <c r="F17" s="704" t="s">
        <v>1296</v>
      </c>
      <c r="G17" s="704"/>
      <c r="H17" s="702"/>
      <c r="I17" s="703"/>
      <c r="J17" s="703"/>
      <c r="K17" s="373" t="s">
        <v>1297</v>
      </c>
    </row>
    <row r="18" spans="1:12" s="76" customFormat="1" ht="27.75" customHeight="1">
      <c r="A18" s="371"/>
      <c r="B18" s="371"/>
      <c r="C18" s="371"/>
      <c r="D18" s="371"/>
      <c r="E18" s="371"/>
      <c r="F18" s="371"/>
      <c r="G18" s="371"/>
      <c r="H18" s="702"/>
      <c r="I18" s="703"/>
      <c r="J18" s="703"/>
      <c r="K18" s="371"/>
      <c r="L18" s="75"/>
    </row>
    <row r="19" spans="1:12" s="76" customFormat="1" ht="14.25">
      <c r="A19" s="371"/>
      <c r="B19" s="371"/>
      <c r="C19" s="371"/>
      <c r="D19" s="371"/>
      <c r="E19" s="374"/>
      <c r="F19" s="371"/>
      <c r="G19" s="371"/>
      <c r="H19" s="371"/>
      <c r="I19" s="371"/>
      <c r="J19" s="371"/>
      <c r="K19" s="371"/>
      <c r="L19" s="75"/>
    </row>
    <row r="20" spans="1:12" s="76" customFormat="1" ht="14.25">
      <c r="A20" s="371" t="s">
        <v>1298</v>
      </c>
      <c r="B20" s="371"/>
      <c r="C20" s="371"/>
      <c r="D20" s="371"/>
      <c r="E20" s="371"/>
      <c r="F20" s="371"/>
      <c r="G20" s="371"/>
      <c r="H20" s="371"/>
      <c r="I20" s="371"/>
      <c r="J20" s="371"/>
      <c r="K20" s="371"/>
      <c r="L20" s="75"/>
    </row>
    <row r="21" spans="1:12" s="76" customFormat="1" ht="14.25">
      <c r="A21" s="371"/>
      <c r="B21" s="371"/>
      <c r="C21" s="371"/>
      <c r="D21" s="371"/>
      <c r="E21" s="371"/>
      <c r="F21" s="371"/>
      <c r="G21" s="371"/>
      <c r="H21" s="371"/>
      <c r="I21" s="371"/>
      <c r="J21" s="371"/>
      <c r="K21" s="371"/>
      <c r="L21" s="75"/>
    </row>
    <row r="22" spans="1:12" s="76" customFormat="1" ht="14.25">
      <c r="A22" s="705" t="s">
        <v>132</v>
      </c>
      <c r="B22" s="705"/>
      <c r="C22" s="705"/>
      <c r="D22" s="705"/>
      <c r="E22" s="705"/>
      <c r="F22" s="705"/>
      <c r="G22" s="705"/>
      <c r="H22" s="705"/>
      <c r="I22" s="705"/>
      <c r="J22" s="705"/>
      <c r="K22" s="705"/>
      <c r="L22" s="78"/>
    </row>
    <row r="23" spans="1:12" s="76" customFormat="1" ht="14.25">
      <c r="A23" s="371"/>
      <c r="B23" s="371"/>
      <c r="C23" s="371"/>
      <c r="D23" s="371"/>
      <c r="E23" s="371"/>
      <c r="F23" s="705"/>
      <c r="G23" s="705"/>
      <c r="H23" s="705"/>
      <c r="I23" s="705"/>
      <c r="J23" s="371"/>
      <c r="K23" s="371"/>
      <c r="L23" s="75"/>
    </row>
    <row r="24" spans="1:12" s="76" customFormat="1" ht="14.25">
      <c r="A24" s="375"/>
      <c r="B24" s="375"/>
      <c r="C24" s="375"/>
      <c r="D24" s="375"/>
      <c r="E24" s="375"/>
      <c r="F24" s="705"/>
      <c r="G24" s="705"/>
      <c r="H24" s="705"/>
      <c r="I24" s="705"/>
      <c r="J24" s="375"/>
      <c r="K24" s="375"/>
      <c r="L24" s="79"/>
    </row>
    <row r="25" spans="1:12" s="76" customFormat="1" ht="14.25">
      <c r="A25" s="375"/>
      <c r="B25" s="376" t="s">
        <v>1299</v>
      </c>
      <c r="C25" s="375"/>
      <c r="D25" s="375"/>
      <c r="E25" s="377" t="s">
        <v>1300</v>
      </c>
      <c r="F25" s="709"/>
      <c r="G25" s="709"/>
      <c r="H25" s="709"/>
      <c r="I25" s="709"/>
      <c r="J25" s="378" t="s">
        <v>112</v>
      </c>
      <c r="K25" s="379"/>
      <c r="L25" s="79"/>
    </row>
    <row r="26" spans="1:12" s="76" customFormat="1" ht="14.25">
      <c r="A26" s="375"/>
      <c r="B26" s="375"/>
      <c r="C26" s="375"/>
      <c r="D26" s="375"/>
      <c r="E26" s="375"/>
      <c r="F26" s="375"/>
      <c r="G26" s="375"/>
      <c r="H26" s="380"/>
      <c r="I26" s="375"/>
      <c r="J26" s="375"/>
      <c r="K26" s="375"/>
      <c r="L26" s="79"/>
    </row>
    <row r="27" spans="1:12" s="76" customFormat="1" ht="14.25">
      <c r="A27" s="375" t="s">
        <v>1301</v>
      </c>
      <c r="B27" s="375"/>
      <c r="C27" s="375"/>
      <c r="D27" s="375"/>
      <c r="E27" s="375"/>
      <c r="F27" s="710"/>
      <c r="G27" s="710"/>
      <c r="H27" s="710"/>
      <c r="I27" s="710"/>
      <c r="J27" s="375"/>
      <c r="K27" s="375"/>
      <c r="L27" s="79"/>
    </row>
    <row r="28" spans="1:12" s="76" customFormat="1" ht="14.25">
      <c r="A28" s="375"/>
      <c r="B28" s="375"/>
      <c r="C28" s="375"/>
      <c r="D28" s="375"/>
      <c r="E28" s="375"/>
      <c r="F28" s="710"/>
      <c r="G28" s="710"/>
      <c r="H28" s="710"/>
      <c r="I28" s="710"/>
      <c r="J28" s="375"/>
      <c r="K28" s="375"/>
      <c r="L28" s="79"/>
    </row>
    <row r="29" spans="1:12" s="76" customFormat="1" ht="14.25">
      <c r="A29" s="375"/>
      <c r="B29" s="376" t="s">
        <v>1302</v>
      </c>
      <c r="C29" s="375"/>
      <c r="D29" s="375"/>
      <c r="E29" s="377" t="s">
        <v>1300</v>
      </c>
      <c r="F29" s="709"/>
      <c r="G29" s="709"/>
      <c r="H29" s="709"/>
      <c r="I29" s="709"/>
      <c r="J29" s="378" t="s">
        <v>112</v>
      </c>
      <c r="K29" s="375"/>
      <c r="L29" s="79"/>
    </row>
    <row r="30" spans="1:12" s="76" customFormat="1" ht="14.25">
      <c r="A30" s="375"/>
      <c r="B30" s="375"/>
      <c r="C30" s="375"/>
      <c r="D30" s="375"/>
      <c r="E30" s="375"/>
      <c r="F30" s="375"/>
      <c r="G30" s="375"/>
      <c r="H30" s="380"/>
      <c r="I30" s="375"/>
      <c r="J30" s="375"/>
      <c r="K30" s="375"/>
      <c r="L30" s="79"/>
    </row>
    <row r="31" spans="1:12" s="76" customFormat="1" ht="14.25">
      <c r="A31" s="375"/>
      <c r="B31" s="375"/>
      <c r="C31" s="375"/>
      <c r="D31" s="375"/>
      <c r="E31" s="375"/>
      <c r="F31" s="710"/>
      <c r="G31" s="710"/>
      <c r="H31" s="710"/>
      <c r="I31" s="710"/>
      <c r="J31" s="375"/>
      <c r="K31" s="375"/>
      <c r="L31" s="79"/>
    </row>
    <row r="32" spans="1:12" s="76" customFormat="1" ht="14.25">
      <c r="A32" s="375"/>
      <c r="B32" s="376" t="s">
        <v>1303</v>
      </c>
      <c r="C32" s="375"/>
      <c r="D32" s="375"/>
      <c r="E32" s="377" t="s">
        <v>1300</v>
      </c>
      <c r="F32" s="709"/>
      <c r="G32" s="709"/>
      <c r="H32" s="709"/>
      <c r="I32" s="709"/>
      <c r="J32" s="378" t="s">
        <v>112</v>
      </c>
      <c r="K32" s="375"/>
      <c r="L32" s="79"/>
    </row>
    <row r="33" spans="1:12" s="76" customFormat="1" ht="14.25">
      <c r="A33" s="375"/>
      <c r="B33" s="375"/>
      <c r="C33" s="375"/>
      <c r="D33" s="375"/>
      <c r="E33" s="375"/>
      <c r="F33" s="375"/>
      <c r="G33" s="375"/>
      <c r="H33" s="380"/>
      <c r="I33" s="375"/>
      <c r="J33" s="375"/>
      <c r="K33" s="375"/>
      <c r="L33" s="79"/>
    </row>
    <row r="34" spans="1:12" s="76" customFormat="1" ht="14.25">
      <c r="A34" s="375"/>
      <c r="B34" s="375"/>
      <c r="C34" s="375"/>
      <c r="D34" s="375"/>
      <c r="E34" s="375"/>
      <c r="F34" s="710"/>
      <c r="G34" s="710"/>
      <c r="H34" s="710"/>
      <c r="I34" s="710"/>
      <c r="J34" s="375"/>
      <c r="K34" s="375"/>
      <c r="L34" s="79"/>
    </row>
    <row r="35" spans="1:12" s="76" customFormat="1" ht="14.25">
      <c r="A35" s="375"/>
      <c r="B35" s="376" t="s">
        <v>1304</v>
      </c>
      <c r="C35" s="375"/>
      <c r="D35" s="375"/>
      <c r="E35" s="377" t="s">
        <v>1300</v>
      </c>
      <c r="F35" s="709"/>
      <c r="G35" s="709"/>
      <c r="H35" s="709"/>
      <c r="I35" s="709"/>
      <c r="J35" s="378" t="s">
        <v>112</v>
      </c>
      <c r="K35" s="375"/>
      <c r="L35" s="79"/>
    </row>
    <row r="36" spans="1:12" s="76" customFormat="1" ht="14.25">
      <c r="A36" s="375"/>
      <c r="B36" s="375"/>
      <c r="C36" s="375"/>
      <c r="D36" s="375"/>
      <c r="E36" s="375"/>
      <c r="F36" s="375"/>
      <c r="G36" s="375"/>
      <c r="H36" s="380"/>
      <c r="I36" s="375"/>
      <c r="J36" s="375"/>
      <c r="K36" s="375"/>
      <c r="L36" s="79"/>
    </row>
    <row r="37" spans="1:12" s="76" customFormat="1" ht="14.25">
      <c r="A37" s="375"/>
      <c r="B37" s="375"/>
      <c r="C37" s="375"/>
      <c r="D37" s="375"/>
      <c r="E37" s="375"/>
      <c r="F37" s="710"/>
      <c r="G37" s="710"/>
      <c r="H37" s="710"/>
      <c r="I37" s="710"/>
      <c r="J37" s="375"/>
      <c r="K37" s="375"/>
      <c r="L37" s="79"/>
    </row>
    <row r="38" spans="1:12" s="76" customFormat="1" ht="14.25">
      <c r="A38" s="375"/>
      <c r="B38" s="376" t="s">
        <v>1305</v>
      </c>
      <c r="C38" s="375"/>
      <c r="D38" s="375"/>
      <c r="E38" s="377" t="s">
        <v>1300</v>
      </c>
      <c r="F38" s="709"/>
      <c r="G38" s="709"/>
      <c r="H38" s="709"/>
      <c r="I38" s="709"/>
      <c r="J38" s="378" t="s">
        <v>112</v>
      </c>
      <c r="K38" s="375"/>
      <c r="L38" s="79"/>
    </row>
    <row r="39" spans="1:12" s="76" customFormat="1" ht="14.25">
      <c r="A39" s="375"/>
      <c r="B39" s="375"/>
      <c r="C39" s="375"/>
      <c r="D39" s="375"/>
      <c r="E39" s="375"/>
      <c r="F39" s="375"/>
      <c r="G39" s="375"/>
      <c r="H39" s="380"/>
      <c r="I39" s="375"/>
      <c r="J39" s="375"/>
      <c r="K39" s="375"/>
      <c r="L39" s="79"/>
    </row>
    <row r="40" spans="1:12" s="76" customFormat="1" ht="14.25">
      <c r="A40" s="375"/>
      <c r="B40" s="375"/>
      <c r="C40" s="375"/>
      <c r="D40" s="375"/>
      <c r="E40" s="375"/>
      <c r="F40" s="710"/>
      <c r="G40" s="710"/>
      <c r="H40" s="710"/>
      <c r="I40" s="710"/>
      <c r="J40" s="375"/>
      <c r="K40" s="375"/>
      <c r="L40" s="79"/>
    </row>
    <row r="41" spans="1:12" s="76" customFormat="1" ht="14.25">
      <c r="A41" s="375"/>
      <c r="B41" s="376" t="s">
        <v>1306</v>
      </c>
      <c r="C41" s="375"/>
      <c r="D41" s="375"/>
      <c r="E41" s="377" t="s">
        <v>1300</v>
      </c>
      <c r="F41" s="709"/>
      <c r="G41" s="709"/>
      <c r="H41" s="709"/>
      <c r="I41" s="709"/>
      <c r="J41" s="378" t="s">
        <v>112</v>
      </c>
      <c r="K41" s="375"/>
      <c r="L41" s="79"/>
    </row>
    <row r="42" spans="1:12" s="76" customFormat="1" ht="14.25">
      <c r="A42" s="375"/>
      <c r="B42" s="376"/>
      <c r="C42" s="375"/>
      <c r="D42" s="375"/>
      <c r="E42" s="375"/>
      <c r="F42" s="375"/>
      <c r="G42" s="375"/>
      <c r="H42" s="380"/>
      <c r="I42" s="375"/>
      <c r="J42" s="381"/>
      <c r="K42" s="375"/>
      <c r="L42" s="79"/>
    </row>
    <row r="43" spans="1:12" s="76" customFormat="1" ht="14.25">
      <c r="A43" s="375"/>
      <c r="B43" s="375"/>
      <c r="C43" s="375"/>
      <c r="D43" s="375"/>
      <c r="E43" s="375"/>
      <c r="F43" s="375"/>
      <c r="G43" s="375"/>
      <c r="H43" s="380"/>
      <c r="I43" s="375"/>
      <c r="J43" s="375"/>
      <c r="K43" s="375"/>
      <c r="L43" s="79"/>
    </row>
    <row r="44" spans="1:12" s="76" customFormat="1" ht="14.25">
      <c r="A44" s="375"/>
      <c r="B44" s="376" t="s">
        <v>1307</v>
      </c>
      <c r="C44" s="375"/>
      <c r="D44" s="375"/>
      <c r="E44" s="375" t="s">
        <v>1308</v>
      </c>
      <c r="F44" s="375"/>
      <c r="G44" s="382"/>
      <c r="H44" s="375"/>
      <c r="I44" s="375"/>
      <c r="J44" s="375"/>
      <c r="K44" s="375"/>
      <c r="L44" s="79"/>
    </row>
    <row r="45" spans="1:12" s="76" customFormat="1" ht="14.25">
      <c r="A45" s="375"/>
      <c r="B45" s="375"/>
      <c r="C45" s="375"/>
      <c r="D45" s="375"/>
      <c r="E45" s="375"/>
      <c r="F45" s="375"/>
      <c r="G45" s="375"/>
      <c r="H45" s="380"/>
      <c r="I45" s="375"/>
      <c r="J45" s="375"/>
      <c r="K45" s="375"/>
      <c r="L45" s="79"/>
    </row>
    <row r="46" spans="1:12" s="76" customFormat="1" ht="14.25">
      <c r="A46" s="375"/>
      <c r="B46" s="375"/>
      <c r="C46" s="375"/>
      <c r="D46" s="375"/>
      <c r="E46" s="375"/>
      <c r="F46" s="375"/>
      <c r="G46" s="375"/>
      <c r="H46" s="380"/>
      <c r="I46" s="375"/>
      <c r="J46" s="375"/>
      <c r="K46" s="375"/>
      <c r="L46" s="79"/>
    </row>
    <row r="47" spans="1:12" s="76" customFormat="1" ht="14.25">
      <c r="A47" s="383"/>
      <c r="B47" s="375"/>
      <c r="C47" s="375"/>
      <c r="D47" s="711" t="str">
        <f>IF(入力表!C2="","",入力表!C2)</f>
        <v>■■■工事</v>
      </c>
      <c r="E47" s="712"/>
      <c r="F47" s="712"/>
      <c r="G47" s="712"/>
      <c r="H47" s="712"/>
      <c r="I47" s="712"/>
      <c r="J47" s="712"/>
      <c r="K47" s="712"/>
      <c r="L47" s="79"/>
    </row>
    <row r="48" spans="1:12" s="76" customFormat="1" ht="14.25">
      <c r="A48" s="375"/>
      <c r="B48" s="376" t="s">
        <v>1309</v>
      </c>
      <c r="C48" s="375"/>
      <c r="D48" s="712"/>
      <c r="E48" s="712"/>
      <c r="F48" s="712"/>
      <c r="G48" s="712"/>
      <c r="H48" s="712"/>
      <c r="I48" s="712"/>
      <c r="J48" s="712"/>
      <c r="K48" s="712"/>
      <c r="L48" s="79"/>
    </row>
    <row r="49" spans="1:12" s="76" customFormat="1" ht="14.25">
      <c r="A49" s="375"/>
      <c r="B49" s="375"/>
      <c r="C49" s="375"/>
      <c r="D49" s="712"/>
      <c r="E49" s="712"/>
      <c r="F49" s="712"/>
      <c r="G49" s="712"/>
      <c r="H49" s="712"/>
      <c r="I49" s="712"/>
      <c r="J49" s="712"/>
      <c r="K49" s="712"/>
      <c r="L49" s="79"/>
    </row>
    <row r="50" spans="1:12" s="76" customFormat="1" ht="14.25">
      <c r="A50" s="375"/>
      <c r="B50" s="375"/>
      <c r="C50" s="375"/>
      <c r="D50" s="375"/>
      <c r="E50" s="375"/>
      <c r="F50" s="375"/>
      <c r="G50" s="375"/>
      <c r="H50" s="375"/>
      <c r="I50" s="375"/>
      <c r="J50" s="375"/>
      <c r="K50" s="375"/>
      <c r="L50" s="79"/>
    </row>
    <row r="51" spans="1:12" s="76" customFormat="1" ht="14.25">
      <c r="A51" s="375"/>
      <c r="B51" s="376" t="s">
        <v>1310</v>
      </c>
      <c r="C51" s="375"/>
      <c r="D51" s="372"/>
      <c r="E51" s="384"/>
      <c r="F51" s="708">
        <f>IF(入力表!C7="","",入力表!C7)</f>
        <v>45019</v>
      </c>
      <c r="G51" s="708"/>
      <c r="H51" s="708"/>
      <c r="I51" s="708"/>
      <c r="J51" s="375"/>
      <c r="K51" s="375"/>
      <c r="L51" s="79"/>
    </row>
    <row r="52" spans="1:12" s="76" customFormat="1" ht="14.25">
      <c r="A52" s="375"/>
      <c r="B52" s="375"/>
      <c r="C52" s="375"/>
      <c r="D52" s="372"/>
      <c r="E52" s="384"/>
      <c r="F52" s="375"/>
      <c r="G52" s="380"/>
      <c r="H52" s="380"/>
      <c r="I52" s="380"/>
      <c r="J52" s="375"/>
      <c r="K52" s="375"/>
      <c r="L52" s="79"/>
    </row>
    <row r="53" spans="1:12" s="76" customFormat="1" ht="6" customHeight="1">
      <c r="A53" s="375"/>
      <c r="B53" s="375"/>
      <c r="C53" s="375"/>
      <c r="D53" s="372"/>
      <c r="E53" s="384"/>
      <c r="F53" s="375"/>
      <c r="G53" s="380"/>
      <c r="H53" s="380"/>
      <c r="I53" s="380"/>
      <c r="J53" s="375"/>
      <c r="K53" s="375"/>
      <c r="L53" s="79"/>
    </row>
    <row r="54" spans="1:12" s="76" customFormat="1" ht="14.25">
      <c r="A54" s="375"/>
      <c r="B54" s="375"/>
      <c r="C54" s="379"/>
      <c r="D54" s="372"/>
      <c r="E54" s="381" t="s">
        <v>497</v>
      </c>
      <c r="F54" s="708">
        <f>IF(入力表!C4="","",入力表!C4)</f>
        <v>45020</v>
      </c>
      <c r="G54" s="708"/>
      <c r="H54" s="708"/>
      <c r="I54" s="708"/>
      <c r="J54" s="375"/>
      <c r="K54" s="375"/>
      <c r="L54" s="79"/>
    </row>
    <row r="55" spans="1:12" s="76" customFormat="1" ht="14.25">
      <c r="A55" s="375"/>
      <c r="B55" s="376" t="s">
        <v>1311</v>
      </c>
      <c r="C55" s="375"/>
      <c r="D55" s="372"/>
      <c r="E55" s="381"/>
      <c r="F55" s="375"/>
      <c r="G55" s="380"/>
      <c r="H55" s="380"/>
      <c r="I55" s="380"/>
      <c r="J55" s="375"/>
      <c r="K55" s="375"/>
      <c r="L55" s="79"/>
    </row>
    <row r="56" spans="1:12" s="76" customFormat="1" ht="14.25">
      <c r="A56" s="375"/>
      <c r="B56" s="375"/>
      <c r="C56" s="379"/>
      <c r="D56" s="372"/>
      <c r="E56" s="381" t="s">
        <v>499</v>
      </c>
      <c r="F56" s="708">
        <f>IF(入力表!C5="","",入力表!C5)</f>
        <v>45382</v>
      </c>
      <c r="G56" s="708"/>
      <c r="H56" s="708"/>
      <c r="I56" s="708"/>
      <c r="J56" s="375"/>
      <c r="K56" s="375"/>
      <c r="L56" s="79"/>
    </row>
    <row r="57" spans="1:12" s="76" customFormat="1" ht="8.25" customHeight="1">
      <c r="A57" s="79"/>
      <c r="B57" s="79"/>
      <c r="C57" s="79"/>
      <c r="D57" s="79"/>
      <c r="E57" s="79"/>
      <c r="F57" s="79"/>
      <c r="G57" s="79"/>
      <c r="H57" s="79"/>
      <c r="I57" s="79"/>
      <c r="J57" s="79"/>
      <c r="K57" s="79"/>
      <c r="L57" s="79"/>
    </row>
    <row r="58" spans="1:12" s="76" customFormat="1" ht="14.25">
      <c r="A58" s="75"/>
      <c r="B58" s="75"/>
      <c r="C58" s="75"/>
      <c r="D58" s="75"/>
      <c r="E58" s="75"/>
      <c r="F58" s="75"/>
      <c r="G58" s="75"/>
      <c r="H58" s="75"/>
      <c r="I58" s="75"/>
      <c r="J58" s="75"/>
      <c r="K58" s="75"/>
      <c r="L58" s="75"/>
    </row>
    <row r="59" spans="1:12" s="76" customFormat="1" ht="14.25">
      <c r="A59" s="75"/>
      <c r="B59" s="75"/>
      <c r="C59" s="75"/>
      <c r="D59" s="75"/>
      <c r="E59" s="75"/>
      <c r="F59" s="75"/>
      <c r="G59" s="75"/>
      <c r="H59" s="75"/>
      <c r="I59" s="75"/>
      <c r="J59" s="75"/>
      <c r="K59" s="75"/>
      <c r="L59" s="75"/>
    </row>
    <row r="60" spans="1:12" s="76" customFormat="1" ht="14.25">
      <c r="A60" s="75"/>
      <c r="B60" s="75"/>
      <c r="C60" s="75"/>
      <c r="D60" s="75"/>
      <c r="E60" s="75"/>
      <c r="F60" s="75"/>
      <c r="G60" s="75"/>
      <c r="H60" s="75"/>
      <c r="I60" s="75"/>
      <c r="J60" s="75"/>
      <c r="K60" s="75"/>
      <c r="L60" s="75"/>
    </row>
    <row r="61" spans="1:12" s="76" customFormat="1" ht="14.25">
      <c r="A61" s="75"/>
      <c r="B61" s="75"/>
      <c r="C61" s="75"/>
      <c r="D61" s="75"/>
      <c r="E61" s="75"/>
      <c r="F61" s="75"/>
      <c r="G61" s="75"/>
      <c r="H61" s="75"/>
      <c r="I61" s="75"/>
      <c r="J61" s="75"/>
      <c r="K61" s="75"/>
      <c r="L61" s="75"/>
    </row>
    <row r="62" spans="1:12" s="76" customFormat="1" ht="14.25">
      <c r="A62" s="75"/>
      <c r="B62" s="75"/>
      <c r="C62" s="75"/>
      <c r="D62" s="75"/>
      <c r="E62" s="75"/>
      <c r="F62" s="75"/>
      <c r="G62" s="75"/>
      <c r="H62" s="75"/>
      <c r="I62" s="75"/>
      <c r="J62" s="75"/>
      <c r="K62" s="75"/>
      <c r="L62" s="75"/>
    </row>
    <row r="63" spans="1:12" s="76" customFormat="1" ht="14.25">
      <c r="A63" s="75"/>
      <c r="B63" s="75"/>
      <c r="C63" s="75"/>
      <c r="D63" s="75"/>
      <c r="E63" s="75"/>
      <c r="F63" s="75"/>
      <c r="G63" s="75"/>
      <c r="H63" s="75"/>
      <c r="I63" s="75"/>
      <c r="J63" s="75"/>
      <c r="K63" s="75"/>
      <c r="L63" s="75"/>
    </row>
    <row r="64" spans="1:12" s="76" customFormat="1" ht="14.25">
      <c r="A64" s="75"/>
      <c r="B64" s="75"/>
      <c r="C64" s="75"/>
      <c r="D64" s="75"/>
      <c r="E64" s="75"/>
      <c r="F64" s="75"/>
      <c r="G64" s="75"/>
      <c r="H64" s="75"/>
      <c r="I64" s="75"/>
      <c r="J64" s="75"/>
      <c r="K64" s="75"/>
      <c r="L64" s="75"/>
    </row>
    <row r="65" spans="1:12" s="76" customFormat="1" ht="14.25">
      <c r="A65" s="75"/>
      <c r="B65" s="75"/>
      <c r="C65" s="75"/>
      <c r="D65" s="75"/>
      <c r="E65" s="75"/>
      <c r="F65" s="75"/>
      <c r="G65" s="75"/>
      <c r="H65" s="75"/>
      <c r="I65" s="75"/>
      <c r="J65" s="75"/>
      <c r="K65" s="75"/>
      <c r="L65" s="75"/>
    </row>
    <row r="66" spans="1:12" s="76" customFormat="1" ht="14.25"/>
    <row r="67" spans="1:12" s="76" customFormat="1" ht="14.25"/>
    <row r="68" spans="1:12" s="76" customFormat="1" ht="14.25"/>
    <row r="69" spans="1:12" s="76" customFormat="1" ht="14.25"/>
    <row r="70" spans="1:12" s="76" customFormat="1" ht="14.25"/>
    <row r="71" spans="1:12" s="76" customFormat="1" ht="14.25"/>
    <row r="72" spans="1:12" s="76" customFormat="1" ht="14.25"/>
    <row r="73" spans="1:12" s="76" customFormat="1" ht="14.25"/>
    <row r="74" spans="1:12" s="76" customFormat="1" ht="14.25"/>
    <row r="75" spans="1:12" s="76" customFormat="1" ht="14.25"/>
    <row r="76" spans="1:12" s="76" customFormat="1" ht="14.25"/>
    <row r="77" spans="1:12" s="76" customFormat="1" ht="14.25"/>
    <row r="78" spans="1:12" s="76" customFormat="1" ht="14.25"/>
    <row r="79" spans="1:12" s="76" customFormat="1" ht="14.25"/>
    <row r="80" spans="1:12" s="76" customFormat="1" ht="14.25"/>
    <row r="81" s="76" customFormat="1" ht="14.25"/>
    <row r="82" s="76" customFormat="1" ht="14.25"/>
    <row r="83" s="76" customFormat="1" ht="14.25"/>
    <row r="84" s="76" customFormat="1" ht="14.25"/>
    <row r="85" s="76" customFormat="1" ht="14.25"/>
    <row r="86" s="76" customFormat="1" ht="14.25"/>
    <row r="87" s="76" customFormat="1" ht="14.25"/>
    <row r="88" s="76" customFormat="1" ht="14.25"/>
    <row r="89" s="76" customFormat="1" ht="14.25"/>
    <row r="90" s="76" customFormat="1" ht="14.25"/>
    <row r="91" s="76" customFormat="1" ht="14.25"/>
    <row r="92" s="76" customFormat="1" ht="14.25"/>
    <row r="93" s="76" customFormat="1" ht="14.25"/>
    <row r="94" s="76" customFormat="1" ht="14.25"/>
    <row r="95" s="76" customFormat="1" ht="14.25"/>
    <row r="96" s="76" customFormat="1" ht="14.25"/>
    <row r="97" s="76" customFormat="1" ht="14.25"/>
    <row r="98" s="76" customFormat="1" ht="14.25"/>
    <row r="99" s="76" customFormat="1" ht="14.25"/>
    <row r="100" s="76" customFormat="1" ht="14.25"/>
    <row r="101" s="76" customFormat="1" ht="14.25"/>
    <row r="102" s="76" customFormat="1" ht="14.25"/>
    <row r="103" s="76" customFormat="1" ht="14.25"/>
    <row r="104" s="76" customFormat="1" ht="14.25"/>
    <row r="105" s="76" customFormat="1" ht="14.25"/>
    <row r="106" s="76" customFormat="1" ht="14.25"/>
    <row r="107" s="76" customFormat="1" ht="14.25"/>
    <row r="108" s="76" customFormat="1" ht="14.25"/>
    <row r="109" s="76" customFormat="1" ht="14.25"/>
    <row r="110" s="76" customFormat="1" ht="14.25"/>
    <row r="111" s="76" customFormat="1" ht="14.25"/>
    <row r="112" s="76" customFormat="1" ht="14.25"/>
    <row r="113" s="76" customFormat="1" ht="14.25"/>
    <row r="114" s="76" customFormat="1" ht="14.25"/>
    <row r="115" s="76" customFormat="1" ht="14.25"/>
    <row r="116" s="76" customFormat="1" ht="14.25"/>
    <row r="117" s="76" customFormat="1" ht="14.25"/>
  </sheetData>
  <sheetProtection password="CA3B" sheet="1"/>
  <mergeCells count="20">
    <mergeCell ref="F54:I54"/>
    <mergeCell ref="F56:I56"/>
    <mergeCell ref="F51:I51"/>
    <mergeCell ref="F23:I25"/>
    <mergeCell ref="F27:I29"/>
    <mergeCell ref="D47:K49"/>
    <mergeCell ref="F37:I38"/>
    <mergeCell ref="F40:I41"/>
    <mergeCell ref="F31:I32"/>
    <mergeCell ref="F34:I35"/>
    <mergeCell ref="H16:H18"/>
    <mergeCell ref="I16:J18"/>
    <mergeCell ref="F17:G17"/>
    <mergeCell ref="A22:K22"/>
    <mergeCell ref="A1:K1"/>
    <mergeCell ref="F13:G13"/>
    <mergeCell ref="H13:K13"/>
    <mergeCell ref="F15:G15"/>
    <mergeCell ref="H15:K15"/>
    <mergeCell ref="A5:K5"/>
  </mergeCells>
  <phoneticPr fontId="3"/>
  <pageMargins left="0.98425196850393704" right="0.78740157480314965" top="0.59" bottom="0.62" header="0.51181102362204722" footer="0.51181102362204722"/>
  <pageSetup paperSize="9" orientation="portrait"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0"/>
  <sheetViews>
    <sheetView view="pageBreakPreview" zoomScale="60" zoomScaleNormal="80" workbookViewId="0">
      <selection activeCell="S6" sqref="S6"/>
    </sheetView>
  </sheetViews>
  <sheetFormatPr defaultRowHeight="17.25"/>
  <cols>
    <col min="1" max="1" width="2.625" style="74" customWidth="1"/>
    <col min="2" max="3" width="9" style="74"/>
    <col min="4" max="4" width="2.625" style="74" customWidth="1"/>
    <col min="5" max="6" width="9" style="74"/>
    <col min="7" max="7" width="2.625" style="74" customWidth="1"/>
    <col min="8" max="11" width="9" style="74"/>
    <col min="12" max="12" width="2.625" style="74" customWidth="1"/>
    <col min="13" max="16384" width="9" style="74"/>
  </cols>
  <sheetData>
    <row r="1" spans="1:12" ht="21">
      <c r="A1" s="706" t="s">
        <v>1312</v>
      </c>
      <c r="B1" s="706"/>
      <c r="C1" s="706"/>
      <c r="D1" s="706"/>
      <c r="E1" s="706"/>
      <c r="F1" s="706"/>
      <c r="G1" s="706"/>
      <c r="H1" s="706"/>
      <c r="I1" s="706"/>
      <c r="J1" s="706"/>
      <c r="K1" s="706"/>
      <c r="L1" s="706"/>
    </row>
    <row r="2" spans="1:12" ht="16.5" customHeight="1">
      <c r="A2" s="385"/>
      <c r="B2" s="385"/>
      <c r="C2" s="385"/>
      <c r="D2" s="385"/>
      <c r="E2" s="385"/>
      <c r="F2" s="385"/>
      <c r="G2" s="385"/>
      <c r="H2" s="385"/>
      <c r="I2" s="385"/>
      <c r="J2" s="385"/>
      <c r="K2" s="385"/>
      <c r="L2" s="385"/>
    </row>
    <row r="3" spans="1:12" ht="16.5" customHeight="1">
      <c r="A3" s="385"/>
      <c r="B3" s="385"/>
      <c r="C3" s="385"/>
      <c r="D3" s="385"/>
      <c r="E3" s="385"/>
      <c r="F3" s="385"/>
      <c r="G3" s="385"/>
      <c r="H3" s="385"/>
      <c r="I3" s="385"/>
      <c r="J3" s="385"/>
      <c r="K3" s="385"/>
      <c r="L3" s="385"/>
    </row>
    <row r="4" spans="1:12" ht="16.5" customHeight="1">
      <c r="A4" s="385"/>
      <c r="B4" s="385"/>
      <c r="C4" s="385"/>
      <c r="D4" s="385"/>
      <c r="E4" s="385"/>
      <c r="F4" s="385"/>
      <c r="G4" s="385"/>
      <c r="H4" s="385"/>
      <c r="I4" s="385"/>
      <c r="J4" s="385"/>
      <c r="K4" s="385"/>
      <c r="L4" s="385"/>
    </row>
    <row r="5" spans="1:12" ht="16.5" customHeight="1">
      <c r="A5" s="385"/>
      <c r="B5" s="385"/>
      <c r="C5" s="385"/>
      <c r="D5" s="385"/>
      <c r="E5" s="385"/>
      <c r="F5" s="385"/>
      <c r="G5" s="385"/>
      <c r="H5" s="385"/>
      <c r="I5" s="385"/>
      <c r="J5" s="385"/>
      <c r="K5" s="385"/>
      <c r="L5" s="386" t="s">
        <v>1313</v>
      </c>
    </row>
    <row r="6" spans="1:12" ht="16.5" customHeight="1">
      <c r="A6" s="385"/>
      <c r="B6" s="385"/>
      <c r="C6" s="385"/>
      <c r="D6" s="385"/>
      <c r="E6" s="385"/>
      <c r="F6" s="385"/>
      <c r="G6" s="385"/>
      <c r="H6" s="385"/>
      <c r="I6" s="385"/>
      <c r="J6" s="385"/>
      <c r="K6" s="385"/>
      <c r="L6" s="385"/>
    </row>
    <row r="7" spans="1:12" ht="16.5" customHeight="1">
      <c r="A7" s="385"/>
      <c r="B7" s="385"/>
      <c r="C7" s="385"/>
      <c r="D7" s="385"/>
      <c r="E7" s="385"/>
      <c r="F7" s="385"/>
      <c r="G7" s="385"/>
      <c r="H7" s="385"/>
      <c r="I7" s="385"/>
      <c r="J7" s="385"/>
      <c r="K7" s="385"/>
      <c r="L7" s="385"/>
    </row>
    <row r="8" spans="1:12" ht="16.5" customHeight="1">
      <c r="A8" s="385"/>
      <c r="B8" s="385"/>
      <c r="C8" s="385"/>
      <c r="D8" s="385"/>
      <c r="E8" s="385"/>
      <c r="F8" s="385"/>
      <c r="G8" s="385"/>
      <c r="H8" s="385"/>
      <c r="I8" s="385"/>
      <c r="J8" s="385"/>
      <c r="K8" s="385"/>
      <c r="L8" s="385"/>
    </row>
    <row r="9" spans="1:12" ht="16.5" customHeight="1">
      <c r="A9" s="385" t="s">
        <v>1314</v>
      </c>
      <c r="B9" s="385"/>
      <c r="C9" s="385"/>
      <c r="D9" s="385"/>
      <c r="E9" s="385"/>
      <c r="F9" s="385"/>
      <c r="G9" s="385"/>
      <c r="H9" s="385"/>
      <c r="I9" s="385"/>
      <c r="J9" s="385"/>
      <c r="K9" s="385"/>
      <c r="L9" s="385"/>
    </row>
    <row r="10" spans="1:12" ht="16.5" customHeight="1">
      <c r="A10" s="385"/>
      <c r="B10" s="385"/>
      <c r="C10" s="385"/>
      <c r="D10" s="385"/>
      <c r="E10" s="385"/>
      <c r="F10" s="385"/>
      <c r="G10" s="385"/>
      <c r="H10" s="385"/>
      <c r="I10" s="385"/>
      <c r="J10" s="385"/>
      <c r="K10" s="385"/>
      <c r="L10" s="385"/>
    </row>
    <row r="11" spans="1:12" ht="16.5" customHeight="1">
      <c r="A11" s="385"/>
      <c r="B11" s="385"/>
      <c r="C11" s="385"/>
      <c r="D11" s="385"/>
      <c r="E11" s="385"/>
      <c r="F11" s="385"/>
      <c r="G11" s="385"/>
      <c r="H11" s="385"/>
      <c r="I11" s="385"/>
      <c r="J11" s="385"/>
      <c r="K11" s="385"/>
      <c r="L11" s="385"/>
    </row>
    <row r="12" spans="1:12" ht="16.5" customHeight="1">
      <c r="A12" s="385"/>
      <c r="B12" s="385"/>
      <c r="C12" s="385"/>
      <c r="D12" s="385"/>
      <c r="E12" s="385"/>
      <c r="F12" s="385"/>
      <c r="G12" s="385"/>
      <c r="H12" s="385"/>
      <c r="I12" s="385"/>
      <c r="J12" s="385"/>
      <c r="K12" s="385"/>
      <c r="L12" s="385"/>
    </row>
    <row r="13" spans="1:12" ht="16.5" customHeight="1">
      <c r="A13" s="385"/>
      <c r="B13" s="385"/>
      <c r="C13" s="385"/>
      <c r="D13" s="385"/>
      <c r="E13" s="387"/>
      <c r="F13" s="386" t="s">
        <v>1315</v>
      </c>
      <c r="G13" s="388" t="s">
        <v>1316</v>
      </c>
      <c r="H13" s="385"/>
      <c r="I13" s="385"/>
      <c r="J13" s="385"/>
      <c r="K13" s="385"/>
      <c r="L13" s="385"/>
    </row>
    <row r="14" spans="1:12" ht="16.5" customHeight="1">
      <c r="A14" s="385"/>
      <c r="B14" s="385"/>
      <c r="C14" s="385"/>
      <c r="D14" s="385"/>
      <c r="E14" s="385"/>
      <c r="F14" s="387"/>
      <c r="G14" s="385"/>
      <c r="H14" s="385"/>
      <c r="I14" s="385"/>
      <c r="J14" s="385"/>
      <c r="K14" s="385"/>
      <c r="L14" s="389"/>
    </row>
    <row r="15" spans="1:12" ht="16.5" customHeight="1">
      <c r="A15" s="385"/>
      <c r="B15" s="385"/>
      <c r="C15" s="385"/>
      <c r="D15" s="385"/>
      <c r="E15" s="385"/>
      <c r="F15" s="387"/>
      <c r="G15" s="385"/>
      <c r="H15" s="385"/>
      <c r="I15" s="385"/>
      <c r="J15" s="385"/>
      <c r="K15" s="385"/>
      <c r="L15" s="385"/>
    </row>
    <row r="16" spans="1:12" ht="16.5" customHeight="1">
      <c r="A16" s="385"/>
      <c r="B16" s="385"/>
      <c r="C16" s="385"/>
      <c r="D16" s="385"/>
      <c r="E16" s="390"/>
      <c r="F16" s="387"/>
      <c r="G16" s="388" t="s">
        <v>1317</v>
      </c>
      <c r="H16" s="385"/>
      <c r="I16" s="385"/>
      <c r="J16" s="385"/>
      <c r="K16" s="385"/>
      <c r="L16" s="373" t="s">
        <v>631</v>
      </c>
    </row>
    <row r="17" spans="1:12" ht="16.5" customHeight="1">
      <c r="A17" s="385"/>
      <c r="B17" s="385"/>
      <c r="C17" s="385"/>
      <c r="D17" s="385"/>
      <c r="E17" s="385"/>
      <c r="F17" s="385"/>
      <c r="G17" s="385"/>
      <c r="H17" s="385"/>
      <c r="I17" s="385"/>
      <c r="J17" s="385"/>
      <c r="K17" s="385"/>
      <c r="L17" s="385"/>
    </row>
    <row r="18" spans="1:12" ht="27.75" customHeight="1">
      <c r="A18" s="385"/>
      <c r="B18" s="385"/>
      <c r="C18" s="385"/>
      <c r="D18" s="385"/>
      <c r="E18" s="385"/>
      <c r="F18" s="385"/>
      <c r="G18" s="385"/>
      <c r="H18" s="385"/>
      <c r="I18" s="385"/>
      <c r="J18" s="385"/>
      <c r="K18" s="385"/>
      <c r="L18" s="385"/>
    </row>
    <row r="19" spans="1:12" ht="16.5" customHeight="1">
      <c r="A19" s="385"/>
      <c r="B19" s="385"/>
      <c r="C19" s="385"/>
      <c r="D19" s="385"/>
      <c r="E19" s="391"/>
      <c r="F19" s="385"/>
      <c r="G19" s="385"/>
      <c r="H19" s="385"/>
      <c r="I19" s="385"/>
      <c r="J19" s="385"/>
      <c r="K19" s="385"/>
      <c r="L19" s="385"/>
    </row>
    <row r="20" spans="1:12" ht="16.5" customHeight="1">
      <c r="A20" s="385" t="s">
        <v>1318</v>
      </c>
      <c r="B20" s="385"/>
      <c r="C20" s="385"/>
      <c r="D20" s="385"/>
      <c r="E20" s="385"/>
      <c r="F20" s="385"/>
      <c r="G20" s="385"/>
      <c r="H20" s="385"/>
      <c r="I20" s="385"/>
      <c r="J20" s="385"/>
      <c r="K20" s="385"/>
      <c r="L20" s="385"/>
    </row>
    <row r="21" spans="1:12" ht="16.5" customHeight="1">
      <c r="A21" s="385"/>
      <c r="B21" s="385"/>
      <c r="C21" s="385"/>
      <c r="D21" s="385"/>
      <c r="E21" s="385"/>
      <c r="F21" s="385"/>
      <c r="G21" s="385"/>
      <c r="H21" s="385"/>
      <c r="I21" s="385"/>
      <c r="J21" s="385"/>
      <c r="K21" s="385"/>
      <c r="L21" s="385"/>
    </row>
    <row r="22" spans="1:12" ht="16.5" customHeight="1">
      <c r="A22" s="385" t="s">
        <v>1319</v>
      </c>
      <c r="B22" s="385"/>
      <c r="C22" s="385"/>
      <c r="D22" s="385"/>
      <c r="E22" s="385"/>
      <c r="F22" s="385"/>
      <c r="G22" s="385"/>
      <c r="H22" s="385"/>
      <c r="I22" s="385"/>
      <c r="J22" s="385"/>
      <c r="K22" s="385"/>
      <c r="L22" s="385"/>
    </row>
    <row r="23" spans="1:12" ht="16.5" customHeight="1">
      <c r="A23" s="385"/>
      <c r="B23" s="385"/>
      <c r="C23" s="385"/>
      <c r="D23" s="385"/>
      <c r="E23" s="385"/>
      <c r="F23" s="385"/>
      <c r="G23" s="385"/>
      <c r="H23" s="385"/>
      <c r="I23" s="385"/>
      <c r="J23" s="385"/>
      <c r="K23" s="385"/>
      <c r="L23" s="385"/>
    </row>
    <row r="24" spans="1:12" ht="16.5" customHeight="1">
      <c r="A24" s="385"/>
      <c r="B24" s="385"/>
      <c r="C24" s="385"/>
      <c r="D24" s="385"/>
      <c r="E24" s="385"/>
      <c r="F24" s="385"/>
      <c r="G24" s="385"/>
      <c r="H24" s="385"/>
      <c r="I24" s="385"/>
      <c r="J24" s="385"/>
      <c r="K24" s="385"/>
      <c r="L24" s="385"/>
    </row>
    <row r="25" spans="1:12" ht="18" customHeight="1">
      <c r="A25" s="392"/>
      <c r="B25" s="393"/>
      <c r="C25" s="393"/>
      <c r="D25" s="394"/>
      <c r="E25" s="713"/>
      <c r="F25" s="714"/>
      <c r="G25" s="714"/>
      <c r="H25" s="393"/>
      <c r="I25" s="714"/>
      <c r="J25" s="714"/>
      <c r="K25" s="393"/>
      <c r="L25" s="394"/>
    </row>
    <row r="26" spans="1:12" ht="18" customHeight="1">
      <c r="A26" s="395"/>
      <c r="B26" s="719" t="s">
        <v>1320</v>
      </c>
      <c r="C26" s="719"/>
      <c r="D26" s="396"/>
      <c r="E26" s="715"/>
      <c r="F26" s="716"/>
      <c r="G26" s="716"/>
      <c r="H26" s="397" t="s">
        <v>1321</v>
      </c>
      <c r="I26" s="716"/>
      <c r="J26" s="716"/>
      <c r="K26" s="397" t="s">
        <v>1322</v>
      </c>
      <c r="L26" s="396"/>
    </row>
    <row r="27" spans="1:12" ht="18" customHeight="1">
      <c r="A27" s="395"/>
      <c r="B27" s="398"/>
      <c r="C27" s="398"/>
      <c r="D27" s="396"/>
      <c r="E27" s="717"/>
      <c r="F27" s="718"/>
      <c r="G27" s="718"/>
      <c r="H27" s="398"/>
      <c r="I27" s="718"/>
      <c r="J27" s="718"/>
      <c r="K27" s="398"/>
      <c r="L27" s="396"/>
    </row>
    <row r="28" spans="1:12" ht="18" customHeight="1">
      <c r="A28" s="399"/>
      <c r="B28" s="393"/>
      <c r="C28" s="393"/>
      <c r="D28" s="394"/>
      <c r="E28" s="393"/>
      <c r="F28" s="393"/>
      <c r="G28" s="393"/>
      <c r="H28" s="393"/>
      <c r="I28" s="393"/>
      <c r="J28" s="398"/>
      <c r="K28" s="393"/>
      <c r="L28" s="394"/>
    </row>
    <row r="29" spans="1:12" ht="18" customHeight="1">
      <c r="A29" s="395"/>
      <c r="B29" s="719" t="s">
        <v>1323</v>
      </c>
      <c r="C29" s="719"/>
      <c r="D29" s="396"/>
      <c r="E29" s="400" t="s">
        <v>1324</v>
      </c>
      <c r="F29" s="398"/>
      <c r="G29" s="398" t="s">
        <v>1325</v>
      </c>
      <c r="H29" s="387"/>
      <c r="I29" s="401"/>
      <c r="J29" s="402" t="s">
        <v>1326</v>
      </c>
      <c r="K29" s="397"/>
      <c r="L29" s="396"/>
    </row>
    <row r="30" spans="1:12" ht="18" customHeight="1">
      <c r="A30" s="403"/>
      <c r="B30" s="404"/>
      <c r="C30" s="404"/>
      <c r="D30" s="405"/>
      <c r="E30" s="404"/>
      <c r="F30" s="404"/>
      <c r="G30" s="404"/>
      <c r="H30" s="404"/>
      <c r="I30" s="404"/>
      <c r="J30" s="398"/>
      <c r="K30" s="404"/>
      <c r="L30" s="405"/>
    </row>
    <row r="31" spans="1:12" ht="18" customHeight="1">
      <c r="A31" s="399"/>
      <c r="B31" s="393"/>
      <c r="C31" s="393"/>
      <c r="D31" s="394"/>
      <c r="E31" s="713"/>
      <c r="F31" s="714"/>
      <c r="G31" s="714"/>
      <c r="H31" s="714"/>
      <c r="I31" s="714"/>
      <c r="J31" s="714"/>
      <c r="K31" s="714"/>
      <c r="L31" s="727"/>
    </row>
    <row r="32" spans="1:12" ht="18" customHeight="1">
      <c r="A32" s="395"/>
      <c r="B32" s="719" t="s">
        <v>1327</v>
      </c>
      <c r="C32" s="719"/>
      <c r="D32" s="396"/>
      <c r="E32" s="715"/>
      <c r="F32" s="716"/>
      <c r="G32" s="716"/>
      <c r="H32" s="716"/>
      <c r="I32" s="716"/>
      <c r="J32" s="716"/>
      <c r="K32" s="716"/>
      <c r="L32" s="728"/>
    </row>
    <row r="33" spans="1:12" ht="18" customHeight="1">
      <c r="A33" s="403"/>
      <c r="B33" s="404"/>
      <c r="C33" s="404"/>
      <c r="D33" s="405"/>
      <c r="E33" s="717"/>
      <c r="F33" s="718"/>
      <c r="G33" s="718"/>
      <c r="H33" s="718"/>
      <c r="I33" s="718"/>
      <c r="J33" s="718"/>
      <c r="K33" s="718"/>
      <c r="L33" s="729"/>
    </row>
    <row r="34" spans="1:12" ht="18" customHeight="1">
      <c r="A34" s="399"/>
      <c r="B34" s="393"/>
      <c r="C34" s="393"/>
      <c r="D34" s="394"/>
      <c r="E34" s="406" t="s">
        <v>1328</v>
      </c>
      <c r="F34" s="730"/>
      <c r="G34" s="730"/>
      <c r="H34" s="730"/>
      <c r="I34" s="730"/>
      <c r="J34" s="730"/>
      <c r="K34" s="730"/>
      <c r="L34" s="731"/>
    </row>
    <row r="35" spans="1:12" ht="18" customHeight="1">
      <c r="A35" s="395"/>
      <c r="B35" s="719" t="s">
        <v>1329</v>
      </c>
      <c r="C35" s="719"/>
      <c r="D35" s="396"/>
      <c r="E35" s="713"/>
      <c r="F35" s="714"/>
      <c r="G35" s="714"/>
      <c r="H35" s="714"/>
      <c r="I35" s="714"/>
      <c r="J35" s="714"/>
      <c r="K35" s="714"/>
      <c r="L35" s="727"/>
    </row>
    <row r="36" spans="1:12" ht="18" customHeight="1">
      <c r="A36" s="395"/>
      <c r="B36" s="719"/>
      <c r="C36" s="719"/>
      <c r="D36" s="396"/>
      <c r="E36" s="715"/>
      <c r="F36" s="716"/>
      <c r="G36" s="716"/>
      <c r="H36" s="716"/>
      <c r="I36" s="716"/>
      <c r="J36" s="716"/>
      <c r="K36" s="716"/>
      <c r="L36" s="728"/>
    </row>
    <row r="37" spans="1:12" ht="18" customHeight="1">
      <c r="A37" s="395"/>
      <c r="B37" s="398"/>
      <c r="C37" s="397"/>
      <c r="D37" s="396"/>
      <c r="E37" s="717"/>
      <c r="F37" s="718"/>
      <c r="G37" s="718"/>
      <c r="H37" s="718"/>
      <c r="I37" s="718"/>
      <c r="J37" s="718"/>
      <c r="K37" s="718"/>
      <c r="L37" s="729"/>
    </row>
    <row r="38" spans="1:12" ht="18" customHeight="1">
      <c r="A38" s="399"/>
      <c r="B38" s="393"/>
      <c r="C38" s="393"/>
      <c r="D38" s="394"/>
      <c r="E38" s="720" t="str">
        <f>IF(入力表!C2="","",入力表!C2)</f>
        <v>■■■工事</v>
      </c>
      <c r="F38" s="721"/>
      <c r="G38" s="721"/>
      <c r="H38" s="721"/>
      <c r="I38" s="721"/>
      <c r="J38" s="407"/>
      <c r="K38" s="407"/>
      <c r="L38" s="408"/>
    </row>
    <row r="39" spans="1:12" ht="18" customHeight="1">
      <c r="A39" s="395"/>
      <c r="B39" s="719" t="s">
        <v>1330</v>
      </c>
      <c r="C39" s="719"/>
      <c r="D39" s="396"/>
      <c r="E39" s="722"/>
      <c r="F39" s="723"/>
      <c r="G39" s="723"/>
      <c r="H39" s="723"/>
      <c r="I39" s="723"/>
      <c r="J39" s="726"/>
      <c r="K39" s="726"/>
      <c r="L39" s="409"/>
    </row>
    <row r="40" spans="1:12" ht="18" customHeight="1">
      <c r="A40" s="395"/>
      <c r="B40" s="719"/>
      <c r="C40" s="719"/>
      <c r="D40" s="396"/>
      <c r="E40" s="722"/>
      <c r="F40" s="723"/>
      <c r="G40" s="723"/>
      <c r="H40" s="723"/>
      <c r="I40" s="723"/>
      <c r="J40" s="726"/>
      <c r="K40" s="726"/>
      <c r="L40" s="396"/>
    </row>
    <row r="41" spans="1:12" ht="18" customHeight="1">
      <c r="A41" s="403"/>
      <c r="B41" s="404"/>
      <c r="C41" s="404"/>
      <c r="D41" s="405"/>
      <c r="E41" s="724"/>
      <c r="F41" s="725"/>
      <c r="G41" s="725"/>
      <c r="H41" s="725"/>
      <c r="I41" s="725"/>
      <c r="J41" s="404"/>
      <c r="K41" s="404"/>
      <c r="L41" s="405"/>
    </row>
    <row r="42" spans="1:12" ht="18" customHeight="1">
      <c r="A42" s="398"/>
      <c r="B42" s="398"/>
      <c r="C42" s="398"/>
      <c r="D42" s="398"/>
      <c r="E42" s="398"/>
      <c r="F42" s="398"/>
      <c r="G42" s="398"/>
      <c r="H42" s="398"/>
      <c r="I42" s="398"/>
      <c r="J42" s="398"/>
      <c r="K42" s="398"/>
      <c r="L42" s="398"/>
    </row>
    <row r="43" spans="1:12" ht="18" customHeight="1">
      <c r="A43" s="385" t="s">
        <v>1331</v>
      </c>
      <c r="B43" s="385"/>
      <c r="C43" s="385"/>
      <c r="D43" s="385"/>
      <c r="E43" s="385"/>
      <c r="F43" s="385"/>
      <c r="G43" s="385"/>
      <c r="H43" s="385"/>
      <c r="I43" s="385"/>
      <c r="J43" s="385"/>
      <c r="K43" s="385"/>
      <c r="L43" s="385"/>
    </row>
    <row r="44" spans="1:12">
      <c r="A44" s="80"/>
      <c r="B44" s="80"/>
      <c r="C44" s="80"/>
      <c r="D44" s="80"/>
      <c r="E44" s="80"/>
      <c r="F44" s="80"/>
      <c r="G44" s="80"/>
      <c r="H44" s="80"/>
      <c r="I44" s="80"/>
      <c r="J44" s="80"/>
      <c r="K44" s="80"/>
      <c r="L44" s="80"/>
    </row>
    <row r="45" spans="1:12">
      <c r="A45" s="80"/>
      <c r="B45" s="80"/>
      <c r="C45" s="80"/>
      <c r="D45" s="80"/>
      <c r="E45" s="80"/>
      <c r="F45" s="80"/>
      <c r="G45" s="80"/>
      <c r="H45" s="80"/>
      <c r="I45" s="80"/>
      <c r="J45" s="80"/>
      <c r="K45" s="80"/>
      <c r="L45" s="80"/>
    </row>
    <row r="46" spans="1:12">
      <c r="A46" s="80"/>
      <c r="B46" s="80"/>
      <c r="C46" s="80"/>
      <c r="D46" s="80"/>
      <c r="E46" s="80"/>
      <c r="F46" s="80"/>
      <c r="G46" s="80"/>
      <c r="H46" s="80"/>
      <c r="I46" s="80"/>
      <c r="J46" s="80"/>
      <c r="K46" s="80"/>
      <c r="L46" s="80"/>
    </row>
    <row r="47" spans="1:12">
      <c r="A47" s="80"/>
      <c r="B47" s="80"/>
      <c r="C47" s="80"/>
      <c r="D47" s="80"/>
      <c r="E47" s="80"/>
      <c r="F47" s="80"/>
      <c r="G47" s="80"/>
      <c r="H47" s="80"/>
      <c r="I47" s="80"/>
      <c r="J47" s="80"/>
      <c r="K47" s="80"/>
      <c r="L47" s="80"/>
    </row>
    <row r="48" spans="1:12">
      <c r="A48" s="80"/>
      <c r="B48" s="80"/>
      <c r="C48" s="80"/>
      <c r="D48" s="80"/>
      <c r="E48" s="80"/>
      <c r="F48" s="80"/>
      <c r="G48" s="80"/>
      <c r="H48" s="80"/>
      <c r="I48" s="80"/>
      <c r="J48" s="80"/>
      <c r="K48" s="80"/>
      <c r="L48" s="80"/>
    </row>
    <row r="49" spans="1:12">
      <c r="A49" s="80"/>
      <c r="B49" s="80"/>
      <c r="C49" s="80"/>
      <c r="D49" s="80"/>
      <c r="E49" s="80"/>
      <c r="F49" s="80"/>
      <c r="G49" s="80"/>
      <c r="H49" s="80"/>
      <c r="I49" s="80"/>
      <c r="J49" s="80"/>
      <c r="K49" s="80"/>
      <c r="L49" s="80"/>
    </row>
    <row r="50" spans="1:12">
      <c r="A50" s="80"/>
      <c r="B50" s="80"/>
      <c r="C50" s="80"/>
      <c r="D50" s="80"/>
      <c r="E50" s="80"/>
      <c r="F50" s="80"/>
      <c r="G50" s="80"/>
      <c r="H50" s="80"/>
      <c r="I50" s="80"/>
      <c r="J50" s="80"/>
      <c r="K50" s="80"/>
      <c r="L50" s="80"/>
    </row>
  </sheetData>
  <sheetProtection password="CA3B" sheet="1" objects="1" scenarios="1"/>
  <mergeCells count="13">
    <mergeCell ref="B32:C32"/>
    <mergeCell ref="B35:C36"/>
    <mergeCell ref="E38:I41"/>
    <mergeCell ref="B39:C40"/>
    <mergeCell ref="J39:K40"/>
    <mergeCell ref="E31:L33"/>
    <mergeCell ref="E35:L37"/>
    <mergeCell ref="F34:L34"/>
    <mergeCell ref="E25:G27"/>
    <mergeCell ref="I25:J27"/>
    <mergeCell ref="A1:L1"/>
    <mergeCell ref="B26:C26"/>
    <mergeCell ref="B29:C29"/>
  </mergeCells>
  <phoneticPr fontId="3"/>
  <pageMargins left="0.98425196850393704" right="0.78740157480314965" top="1.1811023622047245" bottom="0.98425196850393704" header="0.51181102362204722"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6"/>
  <sheetViews>
    <sheetView view="pageBreakPreview" topLeftCell="A10" zoomScaleNormal="100" zoomScaleSheetLayoutView="100" workbookViewId="0">
      <selection activeCell="I5" sqref="I5"/>
    </sheetView>
  </sheetViews>
  <sheetFormatPr defaultRowHeight="14.25"/>
  <cols>
    <col min="1" max="1" width="9.75" style="51" customWidth="1"/>
    <col min="2" max="8" width="9.5" style="51" customWidth="1"/>
    <col min="9" max="9" width="9.75" style="51" customWidth="1"/>
    <col min="10" max="10" width="9" style="51"/>
    <col min="11" max="11" width="9.125" style="51" customWidth="1"/>
    <col min="12" max="16384" width="9" style="51"/>
  </cols>
  <sheetData>
    <row r="1" spans="1:9" ht="28.5" customHeight="1">
      <c r="A1" s="191" t="s">
        <v>1333</v>
      </c>
      <c r="B1" s="192"/>
      <c r="C1" s="192"/>
      <c r="D1" s="192"/>
      <c r="E1" s="192"/>
      <c r="F1" s="192"/>
      <c r="G1" s="192"/>
      <c r="H1" s="192"/>
      <c r="I1" s="192"/>
    </row>
    <row r="2" spans="1:9" ht="28.5" customHeight="1">
      <c r="A2" s="192"/>
      <c r="B2" s="192"/>
      <c r="C2" s="192"/>
      <c r="D2" s="192"/>
      <c r="E2" s="192"/>
      <c r="F2" s="192"/>
      <c r="G2" s="192"/>
      <c r="H2" s="192"/>
      <c r="I2" s="193" t="s">
        <v>1334</v>
      </c>
    </row>
    <row r="3" spans="1:9" ht="14.25" customHeight="1">
      <c r="A3" s="192"/>
      <c r="B3" s="192"/>
      <c r="C3" s="192"/>
      <c r="D3" s="192"/>
      <c r="E3" s="192"/>
      <c r="F3" s="192"/>
      <c r="G3" s="192"/>
      <c r="H3" s="192"/>
      <c r="I3" s="193"/>
    </row>
    <row r="4" spans="1:9" ht="28.5" customHeight="1">
      <c r="A4" s="192"/>
      <c r="B4" s="192"/>
      <c r="C4" s="192"/>
      <c r="D4" s="192"/>
      <c r="E4" s="192"/>
      <c r="F4" s="192"/>
      <c r="G4" s="192"/>
      <c r="H4" s="192"/>
      <c r="I4" s="192"/>
    </row>
    <row r="5" spans="1:9" ht="28.5" customHeight="1">
      <c r="A5" s="192"/>
      <c r="B5" s="192"/>
      <c r="C5" s="192"/>
      <c r="D5" s="192"/>
      <c r="E5" s="194" t="s">
        <v>1335</v>
      </c>
      <c r="F5" s="192"/>
      <c r="G5" s="192"/>
      <c r="H5" s="192"/>
      <c r="I5" s="192"/>
    </row>
    <row r="6" spans="1:9" ht="28.5" customHeight="1">
      <c r="A6" s="192"/>
      <c r="B6" s="192"/>
      <c r="C6" s="192"/>
      <c r="D6" s="192"/>
      <c r="E6" s="194"/>
      <c r="F6" s="192"/>
      <c r="G6" s="192"/>
      <c r="H6" s="192"/>
      <c r="I6" s="192"/>
    </row>
    <row r="7" spans="1:9" ht="27.75" customHeight="1">
      <c r="A7" s="220" t="str">
        <f>IF(入力表!$C$6="","",VLOOKUP(入力表!$C$6,入力表!$C$6:$I$7,2,TRUE))</f>
        <v>池田市長　　瀧　澤　智　子</v>
      </c>
      <c r="B7" s="192"/>
      <c r="C7" s="192"/>
      <c r="D7" s="220" t="s">
        <v>1390</v>
      </c>
      <c r="E7" s="194"/>
      <c r="F7" s="192"/>
      <c r="G7" s="192"/>
      <c r="H7" s="192"/>
      <c r="I7" s="192"/>
    </row>
    <row r="8" spans="1:9" ht="28.5" customHeight="1">
      <c r="A8" s="220"/>
      <c r="B8" s="192"/>
      <c r="C8" s="192"/>
      <c r="D8" s="192"/>
      <c r="E8" s="192"/>
      <c r="F8" s="192"/>
      <c r="G8" s="192"/>
      <c r="H8" s="192"/>
      <c r="I8" s="192"/>
    </row>
    <row r="9" spans="1:9" ht="28.5" customHeight="1">
      <c r="A9" s="220" t="s">
        <v>1391</v>
      </c>
      <c r="B9" s="192"/>
      <c r="C9" s="192"/>
      <c r="D9" s="220" t="s">
        <v>1391</v>
      </c>
      <c r="E9" s="192"/>
      <c r="F9" s="192"/>
      <c r="G9" s="192"/>
      <c r="H9" s="192"/>
      <c r="I9" s="192"/>
    </row>
    <row r="10" spans="1:9" ht="28.5" customHeight="1">
      <c r="A10" s="192"/>
      <c r="B10" s="192"/>
      <c r="C10" s="192"/>
      <c r="D10" s="192"/>
      <c r="E10" s="195" t="s">
        <v>789</v>
      </c>
      <c r="F10" s="192"/>
      <c r="G10" s="192"/>
      <c r="H10" s="192"/>
      <c r="I10" s="192"/>
    </row>
    <row r="11" spans="1:9" ht="28.5" customHeight="1">
      <c r="A11" s="192"/>
      <c r="B11" s="192"/>
      <c r="C11" s="192"/>
      <c r="D11" s="193" t="s">
        <v>728</v>
      </c>
      <c r="E11" s="195" t="s">
        <v>1336</v>
      </c>
      <c r="F11" s="192"/>
      <c r="G11" s="192"/>
      <c r="H11" s="192"/>
      <c r="I11" s="192"/>
    </row>
    <row r="12" spans="1:9" ht="28.5" customHeight="1">
      <c r="A12" s="192"/>
      <c r="B12" s="192"/>
      <c r="C12" s="192"/>
      <c r="D12" s="192"/>
      <c r="E12" s="195" t="s">
        <v>1337</v>
      </c>
      <c r="F12" s="192"/>
      <c r="G12" s="192"/>
      <c r="H12" s="192"/>
      <c r="I12" s="193" t="s">
        <v>286</v>
      </c>
    </row>
    <row r="13" spans="1:9" ht="28.5" customHeight="1">
      <c r="A13" s="192"/>
      <c r="B13" s="192"/>
      <c r="C13" s="192"/>
      <c r="D13" s="192"/>
      <c r="E13" s="192"/>
      <c r="F13" s="192"/>
      <c r="G13" s="192"/>
      <c r="H13" s="192"/>
      <c r="I13" s="192"/>
    </row>
    <row r="14" spans="1:9" ht="28.5" customHeight="1">
      <c r="A14" s="196" t="s">
        <v>1338</v>
      </c>
      <c r="B14" s="196"/>
      <c r="C14" s="196"/>
      <c r="D14" s="196"/>
      <c r="E14" s="196"/>
      <c r="F14" s="196"/>
      <c r="G14" s="196"/>
      <c r="H14" s="196"/>
      <c r="I14" s="196"/>
    </row>
    <row r="15" spans="1:9" ht="28.5" customHeight="1">
      <c r="A15" s="192" t="s">
        <v>1339</v>
      </c>
      <c r="B15" s="192"/>
      <c r="C15" s="192"/>
      <c r="D15" s="192"/>
      <c r="E15" s="192"/>
      <c r="F15" s="192"/>
      <c r="G15" s="192"/>
      <c r="H15" s="192"/>
      <c r="I15" s="192"/>
    </row>
    <row r="16" spans="1:9" ht="28.5" customHeight="1">
      <c r="A16" s="192"/>
      <c r="B16" s="192"/>
      <c r="C16" s="192"/>
      <c r="D16" s="192"/>
      <c r="E16" s="192"/>
      <c r="F16" s="192"/>
      <c r="G16" s="192"/>
      <c r="H16" s="192"/>
      <c r="I16" s="192"/>
    </row>
    <row r="17" spans="1:9" ht="28.5" customHeight="1">
      <c r="A17" s="192"/>
      <c r="B17" s="192"/>
      <c r="C17" s="192"/>
      <c r="D17" s="192"/>
      <c r="E17" s="192"/>
      <c r="F17" s="192"/>
      <c r="G17" s="192"/>
      <c r="H17" s="192"/>
      <c r="I17" s="192"/>
    </row>
    <row r="18" spans="1:9" ht="28.5" customHeight="1">
      <c r="A18" s="192"/>
      <c r="B18" s="192"/>
      <c r="C18" s="192"/>
      <c r="D18" s="192"/>
      <c r="E18" s="198" t="s">
        <v>132</v>
      </c>
      <c r="F18" s="192"/>
      <c r="G18" s="192"/>
      <c r="H18" s="192"/>
      <c r="I18" s="192"/>
    </row>
    <row r="19" spans="1:9" ht="28.5" customHeight="1">
      <c r="A19" s="192"/>
      <c r="B19" s="192"/>
      <c r="C19" s="192"/>
      <c r="D19" s="192"/>
      <c r="E19" s="192"/>
      <c r="F19" s="192"/>
      <c r="G19" s="192"/>
      <c r="H19" s="192"/>
      <c r="I19" s="192"/>
    </row>
    <row r="20" spans="1:9" ht="53.25" customHeight="1">
      <c r="A20" s="695" t="s">
        <v>796</v>
      </c>
      <c r="B20" s="695"/>
      <c r="C20" s="696" t="str">
        <f>IF(入力表!C2="","",入力表!C2)</f>
        <v>■■■工事</v>
      </c>
      <c r="D20" s="696"/>
      <c r="E20" s="696"/>
      <c r="F20" s="696"/>
      <c r="G20" s="696"/>
      <c r="H20" s="696"/>
      <c r="I20" s="696"/>
    </row>
    <row r="21" spans="1:9" ht="53.25" customHeight="1">
      <c r="A21" s="695" t="s">
        <v>797</v>
      </c>
      <c r="B21" s="695"/>
      <c r="C21" s="697">
        <f>IF(入力表!C7="","",入力表!C7)</f>
        <v>45019</v>
      </c>
      <c r="D21" s="697"/>
      <c r="E21" s="697"/>
      <c r="F21" s="697"/>
      <c r="G21" s="697"/>
      <c r="H21" s="697"/>
      <c r="I21" s="697"/>
    </row>
    <row r="22" spans="1:9" ht="53.25" customHeight="1">
      <c r="A22" s="695" t="s">
        <v>674</v>
      </c>
      <c r="B22" s="695"/>
      <c r="C22" s="699">
        <f>IF(入力表!C4="","",入力表!C4)</f>
        <v>45020</v>
      </c>
      <c r="D22" s="700"/>
      <c r="E22" s="199" t="s">
        <v>186</v>
      </c>
      <c r="F22" s="698">
        <f>IF(入力表!C5="","",入力表!C5)</f>
        <v>45382</v>
      </c>
      <c r="G22" s="698"/>
      <c r="H22" s="200" t="s">
        <v>187</v>
      </c>
      <c r="I22" s="201"/>
    </row>
    <row r="23" spans="1:9" ht="53.25" customHeight="1">
      <c r="A23" s="695" t="s">
        <v>798</v>
      </c>
      <c r="B23" s="695"/>
      <c r="C23" s="695" t="s">
        <v>799</v>
      </c>
      <c r="D23" s="695"/>
      <c r="E23" s="695"/>
      <c r="F23" s="695"/>
      <c r="G23" s="695"/>
      <c r="H23" s="695"/>
      <c r="I23" s="695"/>
    </row>
    <row r="24" spans="1:9" ht="53.25" customHeight="1">
      <c r="A24" s="695" t="s">
        <v>800</v>
      </c>
      <c r="B24" s="695"/>
      <c r="C24" s="695"/>
      <c r="D24" s="695"/>
      <c r="E24" s="695"/>
      <c r="F24" s="695"/>
      <c r="G24" s="695"/>
      <c r="H24" s="695"/>
      <c r="I24" s="695"/>
    </row>
    <row r="25" spans="1:9" ht="28.5" customHeight="1">
      <c r="A25" s="192" t="s">
        <v>1340</v>
      </c>
      <c r="B25" s="192"/>
      <c r="C25" s="192"/>
      <c r="D25" s="192"/>
      <c r="E25" s="192"/>
      <c r="F25" s="192"/>
      <c r="G25" s="192"/>
      <c r="H25" s="192"/>
      <c r="I25" s="192"/>
    </row>
    <row r="26" spans="1:9" ht="28.5" customHeight="1"/>
  </sheetData>
  <sheetProtection password="CA3B" sheet="1"/>
  <mergeCells count="11">
    <mergeCell ref="A23:B23"/>
    <mergeCell ref="C23:I23"/>
    <mergeCell ref="A24:B24"/>
    <mergeCell ref="C24:I24"/>
    <mergeCell ref="A20:B20"/>
    <mergeCell ref="C20:I20"/>
    <mergeCell ref="A21:B21"/>
    <mergeCell ref="C21:I21"/>
    <mergeCell ref="A22:B22"/>
    <mergeCell ref="C22:D22"/>
    <mergeCell ref="F22:G22"/>
  </mergeCells>
  <phoneticPr fontId="3"/>
  <pageMargins left="0.82677165354330717" right="0.82677165354330717" top="0.62992125984251968" bottom="0.62992125984251968" header="0" footer="0"/>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4"/>
  <sheetViews>
    <sheetView view="pageBreakPreview" topLeftCell="A13" zoomScale="60" zoomScaleNormal="100" workbookViewId="0">
      <selection activeCell="O26" sqref="O26"/>
    </sheetView>
  </sheetViews>
  <sheetFormatPr defaultRowHeight="14.25"/>
  <cols>
    <col min="1" max="1" width="9.75" style="51" customWidth="1"/>
    <col min="2" max="8" width="9.5" style="51" customWidth="1"/>
    <col min="9" max="9" width="9.75" style="51" customWidth="1"/>
    <col min="10" max="10" width="9" style="51"/>
    <col min="11" max="11" width="9.125" style="51" customWidth="1"/>
    <col min="12" max="16384" width="9" style="51"/>
  </cols>
  <sheetData>
    <row r="1" spans="1:9" ht="28.5" customHeight="1">
      <c r="A1" s="50" t="s">
        <v>1341</v>
      </c>
    </row>
    <row r="2" spans="1:9" ht="28.5" customHeight="1">
      <c r="I2" s="98" t="s">
        <v>1334</v>
      </c>
    </row>
    <row r="3" spans="1:9" ht="14.25" customHeight="1">
      <c r="I3" s="52"/>
    </row>
    <row r="4" spans="1:9" ht="28.5" customHeight="1"/>
    <row r="5" spans="1:9" ht="28.5" customHeight="1">
      <c r="E5" s="53" t="s">
        <v>1342</v>
      </c>
    </row>
    <row r="6" spans="1:9" ht="14.25" customHeight="1">
      <c r="E6" s="53"/>
    </row>
    <row r="7" spans="1:9" ht="28.5" customHeight="1"/>
    <row r="8" spans="1:9" ht="42.75" customHeight="1">
      <c r="A8" s="732" t="s">
        <v>796</v>
      </c>
      <c r="B8" s="732"/>
      <c r="C8" s="733" t="str">
        <f>IF(入力表!C2="","",入力表!C2)</f>
        <v>■■■工事</v>
      </c>
      <c r="D8" s="733"/>
      <c r="E8" s="733"/>
      <c r="F8" s="733"/>
      <c r="G8" s="733"/>
      <c r="H8" s="733"/>
      <c r="I8" s="733"/>
    </row>
    <row r="9" spans="1:9" ht="42.75" customHeight="1">
      <c r="A9" s="732" t="s">
        <v>1343</v>
      </c>
      <c r="B9" s="732"/>
      <c r="C9" s="734">
        <f>IF(入力表!C4="","",入力表!C4)</f>
        <v>45020</v>
      </c>
      <c r="D9" s="735"/>
      <c r="E9" s="55" t="s">
        <v>186</v>
      </c>
      <c r="F9" s="736">
        <f>IF(入力表!C5="","",入力表!C5)</f>
        <v>45382</v>
      </c>
      <c r="G9" s="736"/>
      <c r="H9" s="54" t="s">
        <v>187</v>
      </c>
      <c r="I9" s="56"/>
    </row>
    <row r="10" spans="1:9" ht="42.75" customHeight="1">
      <c r="A10" s="732" t="s">
        <v>1344</v>
      </c>
      <c r="B10" s="732"/>
      <c r="C10" s="737" t="s">
        <v>1345</v>
      </c>
      <c r="D10" s="737"/>
      <c r="E10" s="737"/>
      <c r="F10" s="737"/>
      <c r="G10" s="737"/>
      <c r="H10" s="737"/>
      <c r="I10" s="737"/>
    </row>
    <row r="11" spans="1:9" ht="42.75" customHeight="1">
      <c r="A11" s="732" t="s">
        <v>1346</v>
      </c>
      <c r="B11" s="732"/>
      <c r="C11" s="738" t="s">
        <v>1347</v>
      </c>
      <c r="D11" s="732"/>
      <c r="E11" s="738" t="s">
        <v>1348</v>
      </c>
      <c r="F11" s="732"/>
      <c r="G11" s="732" t="s">
        <v>800</v>
      </c>
      <c r="H11" s="732"/>
      <c r="I11" s="732"/>
    </row>
    <row r="12" spans="1:9" ht="33.75" customHeight="1">
      <c r="A12" s="737" t="s">
        <v>1349</v>
      </c>
      <c r="B12" s="737"/>
      <c r="C12" s="739" t="s">
        <v>1350</v>
      </c>
      <c r="D12" s="740"/>
      <c r="E12" s="739" t="s">
        <v>1351</v>
      </c>
      <c r="F12" s="740"/>
      <c r="G12" s="737"/>
      <c r="H12" s="737"/>
      <c r="I12" s="737"/>
    </row>
    <row r="13" spans="1:9" ht="33.75" customHeight="1">
      <c r="A13" s="737" t="s">
        <v>1349</v>
      </c>
      <c r="B13" s="737"/>
      <c r="C13" s="739" t="s">
        <v>1350</v>
      </c>
      <c r="D13" s="740"/>
      <c r="E13" s="739" t="s">
        <v>1350</v>
      </c>
      <c r="F13" s="740"/>
      <c r="G13" s="737"/>
      <c r="H13" s="737"/>
      <c r="I13" s="737"/>
    </row>
    <row r="14" spans="1:9" ht="33.75" customHeight="1">
      <c r="A14" s="737" t="s">
        <v>1349</v>
      </c>
      <c r="B14" s="737"/>
      <c r="C14" s="739" t="s">
        <v>1350</v>
      </c>
      <c r="D14" s="740"/>
      <c r="E14" s="739" t="s">
        <v>1350</v>
      </c>
      <c r="F14" s="740"/>
      <c r="G14" s="737"/>
      <c r="H14" s="737"/>
      <c r="I14" s="737"/>
    </row>
    <row r="15" spans="1:9" ht="33.75" customHeight="1">
      <c r="A15" s="737" t="s">
        <v>1349</v>
      </c>
      <c r="B15" s="737"/>
      <c r="C15" s="739" t="s">
        <v>1350</v>
      </c>
      <c r="D15" s="740"/>
      <c r="E15" s="739" t="s">
        <v>1350</v>
      </c>
      <c r="F15" s="740"/>
      <c r="G15" s="737"/>
      <c r="H15" s="737"/>
      <c r="I15" s="737"/>
    </row>
    <row r="16" spans="1:9" ht="33.75" customHeight="1">
      <c r="A16" s="737" t="s">
        <v>1349</v>
      </c>
      <c r="B16" s="737"/>
      <c r="C16" s="739" t="s">
        <v>1350</v>
      </c>
      <c r="D16" s="740"/>
      <c r="E16" s="739" t="s">
        <v>1350</v>
      </c>
      <c r="F16" s="740"/>
      <c r="G16" s="737"/>
      <c r="H16" s="737"/>
      <c r="I16" s="737"/>
    </row>
    <row r="17" spans="1:9" ht="33.75" customHeight="1">
      <c r="A17" s="737" t="s">
        <v>1349</v>
      </c>
      <c r="B17" s="737"/>
      <c r="C17" s="739" t="s">
        <v>1350</v>
      </c>
      <c r="D17" s="740"/>
      <c r="E17" s="739" t="s">
        <v>1350</v>
      </c>
      <c r="F17" s="740"/>
      <c r="G17" s="737"/>
      <c r="H17" s="737"/>
      <c r="I17" s="737"/>
    </row>
    <row r="18" spans="1:9" ht="33.75" customHeight="1">
      <c r="A18" s="737" t="s">
        <v>1349</v>
      </c>
      <c r="B18" s="737"/>
      <c r="C18" s="739" t="s">
        <v>1350</v>
      </c>
      <c r="D18" s="740"/>
      <c r="E18" s="739" t="s">
        <v>1350</v>
      </c>
      <c r="F18" s="740"/>
      <c r="G18" s="737"/>
      <c r="H18" s="737"/>
      <c r="I18" s="737"/>
    </row>
    <row r="19" spans="1:9" ht="33.75" customHeight="1">
      <c r="A19" s="737" t="s">
        <v>1349</v>
      </c>
      <c r="B19" s="737"/>
      <c r="C19" s="739" t="s">
        <v>1352</v>
      </c>
      <c r="D19" s="740"/>
      <c r="E19" s="739" t="s">
        <v>1350</v>
      </c>
      <c r="F19" s="740"/>
      <c r="G19" s="737"/>
      <c r="H19" s="737"/>
      <c r="I19" s="737"/>
    </row>
    <row r="20" spans="1:9" ht="33.75" customHeight="1">
      <c r="A20" s="737" t="s">
        <v>1349</v>
      </c>
      <c r="B20" s="737"/>
      <c r="C20" s="739" t="s">
        <v>1352</v>
      </c>
      <c r="D20" s="740"/>
      <c r="E20" s="739" t="s">
        <v>1350</v>
      </c>
      <c r="F20" s="740"/>
      <c r="G20" s="737"/>
      <c r="H20" s="737"/>
      <c r="I20" s="737"/>
    </row>
    <row r="21" spans="1:9" ht="33.75" customHeight="1">
      <c r="A21" s="737" t="s">
        <v>1349</v>
      </c>
      <c r="B21" s="737"/>
      <c r="C21" s="739" t="s">
        <v>1350</v>
      </c>
      <c r="D21" s="740"/>
      <c r="E21" s="739" t="s">
        <v>1350</v>
      </c>
      <c r="F21" s="740"/>
      <c r="G21" s="737"/>
      <c r="H21" s="737"/>
      <c r="I21" s="737"/>
    </row>
    <row r="22" spans="1:9" ht="33.75" customHeight="1">
      <c r="A22" s="737" t="s">
        <v>1349</v>
      </c>
      <c r="B22" s="737"/>
      <c r="C22" s="739" t="s">
        <v>1350</v>
      </c>
      <c r="D22" s="740"/>
      <c r="E22" s="739" t="s">
        <v>1350</v>
      </c>
      <c r="F22" s="740"/>
      <c r="G22" s="737"/>
      <c r="H22" s="737"/>
      <c r="I22" s="737"/>
    </row>
    <row r="23" spans="1:9" ht="33.75" customHeight="1">
      <c r="A23" s="737" t="s">
        <v>1349</v>
      </c>
      <c r="B23" s="737"/>
      <c r="C23" s="739" t="s">
        <v>1350</v>
      </c>
      <c r="D23" s="740"/>
      <c r="E23" s="739" t="s">
        <v>1350</v>
      </c>
      <c r="F23" s="740"/>
      <c r="G23" s="737"/>
      <c r="H23" s="737"/>
      <c r="I23" s="737"/>
    </row>
    <row r="24" spans="1:9" ht="57" customHeight="1">
      <c r="A24" s="741" t="s">
        <v>1353</v>
      </c>
      <c r="B24" s="741"/>
      <c r="C24" s="741"/>
      <c r="D24" s="741"/>
      <c r="E24" s="741"/>
      <c r="F24" s="741"/>
      <c r="G24" s="741"/>
      <c r="H24" s="741"/>
      <c r="I24" s="741"/>
    </row>
  </sheetData>
  <sheetProtection password="CA3B" sheet="1"/>
  <mergeCells count="60">
    <mergeCell ref="A23:B23"/>
    <mergeCell ref="C23:D23"/>
    <mergeCell ref="E23:F23"/>
    <mergeCell ref="G23:I23"/>
    <mergeCell ref="A24:I24"/>
    <mergeCell ref="C22:D22"/>
    <mergeCell ref="E22:F22"/>
    <mergeCell ref="G22:I22"/>
    <mergeCell ref="A19:B19"/>
    <mergeCell ref="C19:D19"/>
    <mergeCell ref="E19:F19"/>
    <mergeCell ref="G19:I19"/>
    <mergeCell ref="A20:B20"/>
    <mergeCell ref="C20:D20"/>
    <mergeCell ref="E20:F20"/>
    <mergeCell ref="A21:B21"/>
    <mergeCell ref="C21:D21"/>
    <mergeCell ref="E21:F21"/>
    <mergeCell ref="G21:I21"/>
    <mergeCell ref="A22:B22"/>
    <mergeCell ref="A16:B16"/>
    <mergeCell ref="C16:D16"/>
    <mergeCell ref="E16:F16"/>
    <mergeCell ref="G16:I16"/>
    <mergeCell ref="G20:I20"/>
    <mergeCell ref="A17:B17"/>
    <mergeCell ref="C17:D17"/>
    <mergeCell ref="E17:F17"/>
    <mergeCell ref="G17:I17"/>
    <mergeCell ref="A18:B18"/>
    <mergeCell ref="C18:D18"/>
    <mergeCell ref="E18:F18"/>
    <mergeCell ref="G18:I18"/>
    <mergeCell ref="A14:B14"/>
    <mergeCell ref="C14:D14"/>
    <mergeCell ref="E14:F14"/>
    <mergeCell ref="G14:I14"/>
    <mergeCell ref="A15:B15"/>
    <mergeCell ref="C15:D15"/>
    <mergeCell ref="E15:F15"/>
    <mergeCell ref="G15:I15"/>
    <mergeCell ref="A12:B12"/>
    <mergeCell ref="C12:D12"/>
    <mergeCell ref="E12:F12"/>
    <mergeCell ref="G12:I12"/>
    <mergeCell ref="A13:B13"/>
    <mergeCell ref="C13:D13"/>
    <mergeCell ref="E13:F13"/>
    <mergeCell ref="G13:I13"/>
    <mergeCell ref="A10:B10"/>
    <mergeCell ref="C10:I10"/>
    <mergeCell ref="A11:B11"/>
    <mergeCell ref="C11:D11"/>
    <mergeCell ref="E11:F11"/>
    <mergeCell ref="G11:I11"/>
    <mergeCell ref="A8:B8"/>
    <mergeCell ref="C8:I8"/>
    <mergeCell ref="A9:B9"/>
    <mergeCell ref="C9:D9"/>
    <mergeCell ref="F9:G9"/>
  </mergeCells>
  <phoneticPr fontId="3"/>
  <pageMargins left="0.82677165354330717" right="0.82677165354330717" top="0.62992125984251968" bottom="0.62992125984251968" header="0" footer="0"/>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4"/>
  <sheetViews>
    <sheetView view="pageBreakPreview" topLeftCell="A13" zoomScale="60" zoomScaleNormal="100" workbookViewId="0">
      <selection activeCell="M23" sqref="M23"/>
    </sheetView>
  </sheetViews>
  <sheetFormatPr defaultRowHeight="14.25"/>
  <cols>
    <col min="1" max="1" width="9.75" style="51" customWidth="1"/>
    <col min="2" max="8" width="9.5" style="51" customWidth="1"/>
    <col min="9" max="9" width="9.75" style="51" customWidth="1"/>
    <col min="10" max="10" width="9" style="51"/>
    <col min="11" max="11" width="9.125" style="51" customWidth="1"/>
    <col min="12" max="16384" width="9" style="51"/>
  </cols>
  <sheetData>
    <row r="1" spans="1:9" ht="28.5" customHeight="1" thickBot="1">
      <c r="A1" s="50" t="s">
        <v>1341</v>
      </c>
      <c r="G1" s="742" t="s">
        <v>1354</v>
      </c>
      <c r="H1" s="743"/>
      <c r="I1" s="744"/>
    </row>
    <row r="2" spans="1:9" ht="28.5" customHeight="1">
      <c r="G2" s="745" t="s">
        <v>1355</v>
      </c>
      <c r="H2" s="745"/>
      <c r="I2" s="745"/>
    </row>
    <row r="3" spans="1:9" ht="14.25" customHeight="1">
      <c r="I3" s="52"/>
    </row>
    <row r="4" spans="1:9" ht="28.5" customHeight="1"/>
    <row r="5" spans="1:9" ht="28.5" customHeight="1">
      <c r="E5" s="53" t="s">
        <v>1356</v>
      </c>
    </row>
    <row r="6" spans="1:9" ht="14.25" customHeight="1">
      <c r="E6" s="53"/>
    </row>
    <row r="7" spans="1:9" ht="28.5" customHeight="1"/>
    <row r="8" spans="1:9" ht="42.75" customHeight="1">
      <c r="A8" s="732" t="s">
        <v>796</v>
      </c>
      <c r="B8" s="732"/>
      <c r="C8" s="732" t="s">
        <v>1357</v>
      </c>
      <c r="D8" s="732"/>
      <c r="E8" s="732"/>
      <c r="F8" s="732"/>
      <c r="G8" s="732"/>
      <c r="H8" s="732"/>
      <c r="I8" s="732"/>
    </row>
    <row r="9" spans="1:9" ht="42.75" customHeight="1">
      <c r="A9" s="732" t="s">
        <v>1343</v>
      </c>
      <c r="B9" s="732"/>
      <c r="C9" s="746" t="s">
        <v>1358</v>
      </c>
      <c r="D9" s="747"/>
      <c r="E9" s="747"/>
      <c r="F9" s="747"/>
      <c r="G9" s="747"/>
      <c r="H9" s="747"/>
      <c r="I9" s="748"/>
    </row>
    <row r="10" spans="1:9" ht="42.75" customHeight="1">
      <c r="A10" s="732" t="s">
        <v>1344</v>
      </c>
      <c r="B10" s="732"/>
      <c r="C10" s="732" t="s">
        <v>1359</v>
      </c>
      <c r="D10" s="732"/>
      <c r="E10" s="732"/>
      <c r="F10" s="732"/>
      <c r="G10" s="732"/>
      <c r="H10" s="732"/>
      <c r="I10" s="732"/>
    </row>
    <row r="11" spans="1:9" ht="42.75" customHeight="1">
      <c r="A11" s="732" t="s">
        <v>1346</v>
      </c>
      <c r="B11" s="732"/>
      <c r="C11" s="738" t="s">
        <v>1360</v>
      </c>
      <c r="D11" s="732"/>
      <c r="E11" s="738" t="s">
        <v>1348</v>
      </c>
      <c r="F11" s="732"/>
      <c r="G11" s="732" t="s">
        <v>800</v>
      </c>
      <c r="H11" s="732"/>
      <c r="I11" s="732"/>
    </row>
    <row r="12" spans="1:9" ht="33.75" customHeight="1">
      <c r="A12" s="732" t="s">
        <v>1361</v>
      </c>
      <c r="B12" s="732"/>
      <c r="C12" s="749" t="s">
        <v>1362</v>
      </c>
      <c r="D12" s="750"/>
      <c r="E12" s="749" t="s">
        <v>1363</v>
      </c>
      <c r="F12" s="750"/>
      <c r="G12" s="732"/>
      <c r="H12" s="732"/>
      <c r="I12" s="732"/>
    </row>
    <row r="13" spans="1:9" ht="33.75" customHeight="1">
      <c r="A13" s="732" t="s">
        <v>1364</v>
      </c>
      <c r="B13" s="732"/>
      <c r="C13" s="749" t="s">
        <v>1365</v>
      </c>
      <c r="D13" s="750"/>
      <c r="E13" s="749" t="s">
        <v>1366</v>
      </c>
      <c r="F13" s="750"/>
      <c r="G13" s="732"/>
      <c r="H13" s="732"/>
      <c r="I13" s="732"/>
    </row>
    <row r="14" spans="1:9" ht="33.75" customHeight="1">
      <c r="A14" s="732" t="s">
        <v>1367</v>
      </c>
      <c r="B14" s="732"/>
      <c r="C14" s="749" t="s">
        <v>1368</v>
      </c>
      <c r="D14" s="750"/>
      <c r="E14" s="749" t="s">
        <v>1369</v>
      </c>
      <c r="F14" s="750"/>
      <c r="G14" s="732"/>
      <c r="H14" s="732"/>
      <c r="I14" s="732"/>
    </row>
    <row r="15" spans="1:9" ht="33.75" customHeight="1">
      <c r="A15" s="732" t="s">
        <v>1370</v>
      </c>
      <c r="B15" s="732"/>
      <c r="C15" s="749" t="s">
        <v>1371</v>
      </c>
      <c r="D15" s="750"/>
      <c r="E15" s="749" t="s">
        <v>1372</v>
      </c>
      <c r="F15" s="750"/>
      <c r="G15" s="732"/>
      <c r="H15" s="732"/>
      <c r="I15" s="732"/>
    </row>
    <row r="16" spans="1:9" ht="33.75" customHeight="1">
      <c r="A16" s="732" t="s">
        <v>1373</v>
      </c>
      <c r="B16" s="732"/>
      <c r="C16" s="749" t="s">
        <v>1374</v>
      </c>
      <c r="D16" s="750"/>
      <c r="E16" s="749" t="s">
        <v>1375</v>
      </c>
      <c r="F16" s="750"/>
      <c r="G16" s="732" t="s">
        <v>1376</v>
      </c>
      <c r="H16" s="732"/>
      <c r="I16" s="732"/>
    </row>
    <row r="17" spans="1:9" ht="33.75" customHeight="1">
      <c r="A17" s="732" t="s">
        <v>1377</v>
      </c>
      <c r="B17" s="732"/>
      <c r="C17" s="749" t="s">
        <v>1378</v>
      </c>
      <c r="D17" s="750"/>
      <c r="E17" s="749" t="s">
        <v>1379</v>
      </c>
      <c r="F17" s="750"/>
      <c r="G17" s="732"/>
      <c r="H17" s="732"/>
      <c r="I17" s="732"/>
    </row>
    <row r="18" spans="1:9" ht="33.75" customHeight="1">
      <c r="A18" s="732" t="s">
        <v>1380</v>
      </c>
      <c r="B18" s="732"/>
      <c r="C18" s="749" t="s">
        <v>1381</v>
      </c>
      <c r="D18" s="750"/>
      <c r="E18" s="749" t="s">
        <v>1379</v>
      </c>
      <c r="F18" s="750"/>
      <c r="G18" s="732"/>
      <c r="H18" s="732"/>
      <c r="I18" s="732"/>
    </row>
    <row r="19" spans="1:9" ht="33.75" customHeight="1">
      <c r="A19" s="732" t="s">
        <v>1382</v>
      </c>
      <c r="B19" s="732"/>
      <c r="C19" s="749" t="s">
        <v>1383</v>
      </c>
      <c r="D19" s="750"/>
      <c r="E19" s="749" t="s">
        <v>1352</v>
      </c>
      <c r="F19" s="750"/>
      <c r="G19" s="732"/>
      <c r="H19" s="732"/>
      <c r="I19" s="732"/>
    </row>
    <row r="20" spans="1:9" ht="33.75" customHeight="1">
      <c r="A20" s="732" t="s">
        <v>1384</v>
      </c>
      <c r="B20" s="732"/>
      <c r="C20" s="749" t="s">
        <v>1385</v>
      </c>
      <c r="D20" s="750"/>
      <c r="E20" s="749" t="s">
        <v>1350</v>
      </c>
      <c r="F20" s="750"/>
      <c r="G20" s="732"/>
      <c r="H20" s="732"/>
      <c r="I20" s="732"/>
    </row>
    <row r="21" spans="1:9" ht="33.75" customHeight="1">
      <c r="A21" s="732" t="s">
        <v>1386</v>
      </c>
      <c r="B21" s="732"/>
      <c r="C21" s="749" t="s">
        <v>1387</v>
      </c>
      <c r="D21" s="750"/>
      <c r="E21" s="749" t="s">
        <v>1350</v>
      </c>
      <c r="F21" s="750"/>
      <c r="G21" s="732"/>
      <c r="H21" s="732"/>
      <c r="I21" s="732"/>
    </row>
    <row r="22" spans="1:9" ht="33.75" customHeight="1">
      <c r="A22" s="732" t="s">
        <v>1349</v>
      </c>
      <c r="B22" s="732"/>
      <c r="C22" s="749" t="s">
        <v>1350</v>
      </c>
      <c r="D22" s="750"/>
      <c r="E22" s="749" t="s">
        <v>1379</v>
      </c>
      <c r="F22" s="750"/>
      <c r="G22" s="732"/>
      <c r="H22" s="732"/>
      <c r="I22" s="732"/>
    </row>
    <row r="23" spans="1:9" ht="33.75" customHeight="1">
      <c r="A23" s="732" t="s">
        <v>1349</v>
      </c>
      <c r="B23" s="732"/>
      <c r="C23" s="749" t="s">
        <v>1379</v>
      </c>
      <c r="D23" s="750"/>
      <c r="E23" s="749" t="s">
        <v>1352</v>
      </c>
      <c r="F23" s="750"/>
      <c r="G23" s="732"/>
      <c r="H23" s="732"/>
      <c r="I23" s="732"/>
    </row>
    <row r="24" spans="1:9" ht="57" customHeight="1">
      <c r="A24" s="751" t="s">
        <v>1353</v>
      </c>
      <c r="B24" s="751"/>
      <c r="C24" s="751"/>
      <c r="D24" s="751"/>
      <c r="E24" s="751"/>
      <c r="F24" s="751"/>
      <c r="G24" s="751"/>
      <c r="H24" s="751"/>
      <c r="I24" s="751"/>
    </row>
  </sheetData>
  <sheetProtection password="CA3B" sheet="1"/>
  <mergeCells count="61">
    <mergeCell ref="A24:I24"/>
    <mergeCell ref="A22:B22"/>
    <mergeCell ref="C22:D22"/>
    <mergeCell ref="E22:F22"/>
    <mergeCell ref="G22:I22"/>
    <mergeCell ref="A23:B23"/>
    <mergeCell ref="C23:D23"/>
    <mergeCell ref="E23:F23"/>
    <mergeCell ref="G23:I23"/>
    <mergeCell ref="A20:B20"/>
    <mergeCell ref="C20:D20"/>
    <mergeCell ref="E20:F20"/>
    <mergeCell ref="G20:I20"/>
    <mergeCell ref="A21:B21"/>
    <mergeCell ref="C21:D21"/>
    <mergeCell ref="E21:F21"/>
    <mergeCell ref="G21:I21"/>
    <mergeCell ref="A18:B18"/>
    <mergeCell ref="C18:D18"/>
    <mergeCell ref="E18:F18"/>
    <mergeCell ref="G18:I18"/>
    <mergeCell ref="A19:B19"/>
    <mergeCell ref="C19:D19"/>
    <mergeCell ref="E19:F19"/>
    <mergeCell ref="G19:I19"/>
    <mergeCell ref="A16:B16"/>
    <mergeCell ref="C16:D16"/>
    <mergeCell ref="E16:F16"/>
    <mergeCell ref="G16:I16"/>
    <mergeCell ref="A17:B17"/>
    <mergeCell ref="C17:D17"/>
    <mergeCell ref="E17:F17"/>
    <mergeCell ref="G17:I17"/>
    <mergeCell ref="A14:B14"/>
    <mergeCell ref="C14:D14"/>
    <mergeCell ref="E14:F14"/>
    <mergeCell ref="G14:I14"/>
    <mergeCell ref="A15:B15"/>
    <mergeCell ref="C15:D15"/>
    <mergeCell ref="E15:F15"/>
    <mergeCell ref="G15:I15"/>
    <mergeCell ref="A12:B12"/>
    <mergeCell ref="C12:D12"/>
    <mergeCell ref="E12:F12"/>
    <mergeCell ref="G12:I12"/>
    <mergeCell ref="A13:B13"/>
    <mergeCell ref="C13:D13"/>
    <mergeCell ref="E13:F13"/>
    <mergeCell ref="G13:I13"/>
    <mergeCell ref="A10:B10"/>
    <mergeCell ref="C10:I10"/>
    <mergeCell ref="A11:B11"/>
    <mergeCell ref="C11:D11"/>
    <mergeCell ref="E11:F11"/>
    <mergeCell ref="G11:I11"/>
    <mergeCell ref="G1:I1"/>
    <mergeCell ref="G2:I2"/>
    <mergeCell ref="A8:B8"/>
    <mergeCell ref="C8:I8"/>
    <mergeCell ref="A9:B9"/>
    <mergeCell ref="C9:I9"/>
  </mergeCells>
  <phoneticPr fontId="3"/>
  <pageMargins left="0.82677165354330717" right="0.82677165354330717" top="0.62992125984251968" bottom="0.62992125984251968"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1064-A536-4F29-A9B6-8028D184D96C}">
  <dimension ref="A1:AA1038"/>
  <sheetViews>
    <sheetView view="pageBreakPreview" zoomScaleNormal="100" zoomScaleSheetLayoutView="100" workbookViewId="0">
      <selection activeCell="G7" sqref="G7"/>
    </sheetView>
  </sheetViews>
  <sheetFormatPr defaultRowHeight="14.25"/>
  <cols>
    <col min="1" max="1" width="3" style="2" customWidth="1"/>
    <col min="2" max="2" width="20.625" style="1" customWidth="1"/>
    <col min="3" max="12" width="6" style="1" customWidth="1"/>
    <col min="13" max="13" width="7.625" style="1" customWidth="1"/>
    <col min="14" max="16384" width="9" style="1"/>
  </cols>
  <sheetData>
    <row r="1" spans="1:13" ht="24.75" customHeight="1">
      <c r="A1" s="99"/>
      <c r="B1" s="100"/>
      <c r="C1" s="100"/>
      <c r="D1" s="100"/>
      <c r="E1" s="100"/>
      <c r="F1" s="100"/>
      <c r="G1" s="100"/>
      <c r="H1" s="100"/>
      <c r="I1" s="100"/>
      <c r="J1" s="495"/>
      <c r="K1" s="495"/>
      <c r="L1" s="495"/>
      <c r="M1" s="495"/>
    </row>
    <row r="2" spans="1:13" ht="24.75" customHeight="1">
      <c r="A2" s="99"/>
      <c r="B2" s="100"/>
      <c r="C2" s="100"/>
      <c r="D2" s="100"/>
      <c r="E2" s="100"/>
      <c r="F2" s="100"/>
      <c r="G2" s="100"/>
      <c r="H2" s="100"/>
      <c r="I2" s="100"/>
      <c r="J2" s="100"/>
      <c r="K2" s="100"/>
      <c r="L2" s="100"/>
      <c r="M2" s="100"/>
    </row>
    <row r="3" spans="1:13" ht="24" customHeight="1">
      <c r="A3" s="468" t="s">
        <v>84</v>
      </c>
      <c r="B3" s="468"/>
      <c r="C3" s="468"/>
      <c r="D3" s="468"/>
      <c r="E3" s="468"/>
      <c r="F3" s="468"/>
      <c r="G3" s="468"/>
      <c r="H3" s="468"/>
      <c r="I3" s="468"/>
      <c r="J3" s="468"/>
      <c r="K3" s="468"/>
      <c r="L3" s="468"/>
      <c r="M3" s="468"/>
    </row>
    <row r="4" spans="1:13" ht="24" customHeight="1">
      <c r="A4" s="99"/>
      <c r="B4" s="100"/>
      <c r="C4" s="100"/>
      <c r="D4" s="100"/>
      <c r="E4" s="100"/>
      <c r="F4" s="100"/>
      <c r="G4" s="100"/>
      <c r="H4" s="100"/>
      <c r="I4" s="100"/>
      <c r="J4" s="100"/>
      <c r="K4" s="100"/>
      <c r="L4" s="100"/>
      <c r="M4" s="100"/>
    </row>
    <row r="5" spans="1:13" ht="50.25" customHeight="1">
      <c r="A5" s="101" t="s">
        <v>506</v>
      </c>
      <c r="B5" s="102" t="s">
        <v>302</v>
      </c>
      <c r="C5" s="469" t="str">
        <f>IF(入力表!C2="","",入力表!C2)</f>
        <v>■■■工事</v>
      </c>
      <c r="D5" s="470"/>
      <c r="E5" s="470"/>
      <c r="F5" s="470"/>
      <c r="G5" s="470"/>
      <c r="H5" s="470"/>
      <c r="I5" s="470"/>
      <c r="J5" s="470"/>
      <c r="K5" s="470"/>
      <c r="L5" s="470"/>
      <c r="M5" s="471"/>
    </row>
    <row r="6" spans="1:13" ht="40.5" customHeight="1">
      <c r="A6" s="101" t="s">
        <v>507</v>
      </c>
      <c r="B6" s="102" t="s">
        <v>303</v>
      </c>
      <c r="C6" s="469" t="str">
        <f>IF(入力表!C3="","",入力表!C3)</f>
        <v>池田市■■■〇丁目〇番〇号</v>
      </c>
      <c r="D6" s="470"/>
      <c r="E6" s="470"/>
      <c r="F6" s="470"/>
      <c r="G6" s="470"/>
      <c r="H6" s="470"/>
      <c r="I6" s="470"/>
      <c r="J6" s="470"/>
      <c r="K6" s="470"/>
      <c r="L6" s="470"/>
      <c r="M6" s="471"/>
    </row>
    <row r="7" spans="1:13" ht="40.5" customHeight="1">
      <c r="A7" s="101" t="s">
        <v>511</v>
      </c>
      <c r="B7" s="102" t="s">
        <v>304</v>
      </c>
      <c r="C7" s="472">
        <f>IF(入力表!C4="","",入力表!C4)</f>
        <v>45020</v>
      </c>
      <c r="D7" s="473"/>
      <c r="E7" s="473"/>
      <c r="F7" s="473"/>
      <c r="G7" s="202" t="s">
        <v>186</v>
      </c>
      <c r="H7" s="481">
        <f>IF(入力表!C5="","",入力表!C5)</f>
        <v>45382</v>
      </c>
      <c r="I7" s="482"/>
      <c r="J7" s="482"/>
      <c r="K7" s="482"/>
      <c r="L7" s="104" t="s">
        <v>187</v>
      </c>
      <c r="M7" s="205"/>
    </row>
    <row r="8" spans="1:13">
      <c r="A8" s="483" t="s">
        <v>512</v>
      </c>
      <c r="B8" s="477" t="s">
        <v>83</v>
      </c>
      <c r="C8" s="106"/>
      <c r="D8" s="107" t="s">
        <v>513</v>
      </c>
      <c r="E8" s="108"/>
      <c r="F8" s="109"/>
      <c r="G8" s="107" t="s">
        <v>514</v>
      </c>
      <c r="H8" s="108"/>
      <c r="I8" s="109"/>
      <c r="J8" s="107" t="s">
        <v>515</v>
      </c>
      <c r="K8" s="108"/>
      <c r="L8" s="109"/>
      <c r="M8" s="107" t="s">
        <v>516</v>
      </c>
    </row>
    <row r="9" spans="1:13" ht="37.5" customHeight="1">
      <c r="A9" s="484"/>
      <c r="B9" s="478"/>
      <c r="C9" s="132"/>
      <c r="D9" s="206"/>
      <c r="E9" s="134"/>
      <c r="F9" s="135"/>
      <c r="G9" s="136"/>
      <c r="H9" s="134"/>
      <c r="I9" s="135"/>
      <c r="J9" s="136"/>
      <c r="K9" s="134"/>
      <c r="L9" s="135"/>
      <c r="M9" s="136"/>
    </row>
    <row r="10" spans="1:13" ht="23.25" customHeight="1">
      <c r="A10" s="484"/>
      <c r="B10" s="479" t="s">
        <v>494</v>
      </c>
      <c r="C10" s="458"/>
      <c r="D10" s="460"/>
      <c r="E10" s="452"/>
      <c r="F10" s="448"/>
      <c r="G10" s="450"/>
      <c r="H10" s="452"/>
      <c r="I10" s="448"/>
      <c r="J10" s="450"/>
      <c r="K10" s="452"/>
      <c r="L10" s="448"/>
      <c r="M10" s="450"/>
    </row>
    <row r="11" spans="1:13" ht="23.25" customHeight="1">
      <c r="A11" s="485"/>
      <c r="B11" s="480"/>
      <c r="C11" s="459"/>
      <c r="D11" s="461"/>
      <c r="E11" s="453"/>
      <c r="F11" s="449"/>
      <c r="G11" s="451"/>
      <c r="H11" s="453"/>
      <c r="I11" s="449"/>
      <c r="J11" s="451"/>
      <c r="K11" s="453"/>
      <c r="L11" s="449"/>
      <c r="M11" s="451"/>
    </row>
    <row r="12" spans="1:13" ht="40.5" customHeight="1">
      <c r="A12" s="110" t="s">
        <v>517</v>
      </c>
      <c r="B12" s="102" t="s">
        <v>518</v>
      </c>
      <c r="C12" s="455"/>
      <c r="D12" s="456"/>
      <c r="E12" s="456"/>
      <c r="F12" s="456"/>
      <c r="G12" s="456"/>
      <c r="H12" s="456"/>
      <c r="I12" s="456"/>
      <c r="J12" s="456"/>
      <c r="K12" s="456"/>
      <c r="L12" s="456"/>
      <c r="M12" s="457"/>
    </row>
    <row r="13" spans="1:13" ht="40.5" customHeight="1">
      <c r="A13" s="110" t="s">
        <v>104</v>
      </c>
      <c r="B13" s="102" t="s">
        <v>1239</v>
      </c>
      <c r="C13" s="486" t="s">
        <v>1278</v>
      </c>
      <c r="D13" s="487"/>
      <c r="E13" s="487"/>
      <c r="F13" s="487"/>
      <c r="G13" s="487"/>
      <c r="H13" s="487"/>
      <c r="I13" s="487"/>
      <c r="J13" s="487"/>
      <c r="K13" s="487"/>
      <c r="L13" s="487"/>
      <c r="M13" s="488"/>
    </row>
    <row r="14" spans="1:13" ht="54.75" customHeight="1">
      <c r="A14" s="110" t="s">
        <v>1237</v>
      </c>
      <c r="B14" s="102" t="s">
        <v>282</v>
      </c>
      <c r="C14" s="492" t="s">
        <v>310</v>
      </c>
      <c r="D14" s="493"/>
      <c r="E14" s="493"/>
      <c r="F14" s="493"/>
      <c r="G14" s="493"/>
      <c r="H14" s="493"/>
      <c r="I14" s="493"/>
      <c r="J14" s="493"/>
      <c r="K14" s="493"/>
      <c r="L14" s="493"/>
      <c r="M14" s="494"/>
    </row>
    <row r="15" spans="1:13" ht="40.5" customHeight="1">
      <c r="A15" s="110" t="s">
        <v>1238</v>
      </c>
      <c r="B15" s="102" t="s">
        <v>311</v>
      </c>
      <c r="C15" s="474" t="s">
        <v>1141</v>
      </c>
      <c r="D15" s="475"/>
      <c r="E15" s="475"/>
      <c r="F15" s="475"/>
      <c r="G15" s="475"/>
      <c r="H15" s="475"/>
      <c r="I15" s="475"/>
      <c r="J15" s="475"/>
      <c r="K15" s="475"/>
      <c r="L15" s="475"/>
      <c r="M15" s="476"/>
    </row>
    <row r="16" spans="1:13">
      <c r="A16" s="99"/>
      <c r="B16" s="100"/>
      <c r="C16" s="100"/>
      <c r="D16" s="100"/>
      <c r="E16" s="100"/>
      <c r="F16" s="100"/>
      <c r="G16" s="100"/>
      <c r="H16" s="100"/>
      <c r="I16" s="100"/>
      <c r="J16" s="100"/>
      <c r="K16" s="100"/>
      <c r="L16" s="100"/>
      <c r="M16" s="100"/>
    </row>
    <row r="17" spans="1:13">
      <c r="A17" s="454" t="s">
        <v>312</v>
      </c>
      <c r="B17" s="454"/>
      <c r="C17" s="454"/>
      <c r="D17" s="454"/>
      <c r="E17" s="454"/>
      <c r="F17" s="454"/>
      <c r="G17" s="454"/>
      <c r="H17" s="454"/>
      <c r="I17" s="454"/>
      <c r="J17" s="454"/>
      <c r="K17" s="454"/>
      <c r="L17" s="454"/>
      <c r="M17" s="454"/>
    </row>
    <row r="18" spans="1:13" ht="14.25" customHeight="1">
      <c r="A18" s="454" t="s">
        <v>1276</v>
      </c>
      <c r="B18" s="454"/>
      <c r="C18" s="454"/>
      <c r="D18" s="454"/>
      <c r="E18" s="454"/>
      <c r="F18" s="454"/>
      <c r="G18" s="454"/>
      <c r="H18" s="454"/>
      <c r="I18" s="454"/>
      <c r="J18" s="454"/>
      <c r="K18" s="454"/>
      <c r="L18" s="454"/>
      <c r="M18" s="454"/>
    </row>
    <row r="19" spans="1:13" ht="14.25" customHeight="1">
      <c r="A19" s="454" t="s">
        <v>148</v>
      </c>
      <c r="B19" s="454"/>
      <c r="C19" s="454"/>
      <c r="D19" s="454"/>
      <c r="E19" s="454"/>
      <c r="F19" s="454"/>
      <c r="G19" s="454"/>
      <c r="H19" s="454"/>
      <c r="I19" s="454"/>
      <c r="J19" s="454"/>
      <c r="K19" s="454"/>
      <c r="L19" s="454"/>
      <c r="M19" s="454"/>
    </row>
    <row r="20" spans="1:13" ht="14.25" customHeight="1">
      <c r="A20" s="454" t="s">
        <v>986</v>
      </c>
      <c r="B20" s="454"/>
      <c r="C20" s="454"/>
      <c r="D20" s="454"/>
      <c r="E20" s="454"/>
      <c r="F20" s="454"/>
      <c r="G20" s="454"/>
      <c r="H20" s="454"/>
      <c r="I20" s="454"/>
      <c r="J20" s="454"/>
      <c r="K20" s="454"/>
      <c r="L20" s="454"/>
      <c r="M20" s="454"/>
    </row>
    <row r="21" spans="1:13" ht="14.25" customHeight="1">
      <c r="A21" s="454" t="s">
        <v>884</v>
      </c>
      <c r="B21" s="454"/>
      <c r="C21" s="454"/>
      <c r="D21" s="454"/>
      <c r="E21" s="454"/>
      <c r="F21" s="454"/>
      <c r="G21" s="454"/>
      <c r="H21" s="454"/>
      <c r="I21" s="454"/>
      <c r="J21" s="454"/>
      <c r="K21" s="454"/>
      <c r="L21" s="454"/>
      <c r="M21" s="454"/>
    </row>
    <row r="22" spans="1:13" ht="14.25" customHeight="1">
      <c r="A22" s="454" t="s">
        <v>659</v>
      </c>
      <c r="B22" s="454"/>
      <c r="C22" s="454"/>
      <c r="D22" s="454"/>
      <c r="E22" s="454"/>
      <c r="F22" s="454"/>
      <c r="G22" s="454"/>
      <c r="H22" s="454"/>
      <c r="I22" s="454"/>
      <c r="J22" s="454"/>
      <c r="K22" s="454"/>
      <c r="L22" s="454"/>
      <c r="M22" s="454"/>
    </row>
    <row r="23" spans="1:13" ht="20.100000000000001" customHeight="1">
      <c r="A23" s="99"/>
      <c r="B23" s="100"/>
      <c r="C23" s="100"/>
      <c r="D23" s="100"/>
      <c r="E23" s="100"/>
      <c r="F23" s="100"/>
      <c r="G23" s="100"/>
      <c r="H23" s="100"/>
      <c r="I23" s="100"/>
      <c r="J23" s="100"/>
      <c r="K23" s="100"/>
      <c r="L23" s="100"/>
      <c r="M23" s="100"/>
    </row>
    <row r="24" spans="1:13" ht="18" customHeight="1">
      <c r="A24" s="99"/>
      <c r="B24" s="491">
        <f>IF(入力表!C7="","",入力表!C7)</f>
        <v>45019</v>
      </c>
      <c r="C24" s="491"/>
      <c r="D24" s="100"/>
      <c r="E24" s="100"/>
      <c r="F24" s="100"/>
      <c r="G24" s="100"/>
      <c r="H24" s="100"/>
      <c r="I24" s="100"/>
      <c r="J24" s="100"/>
      <c r="K24" s="100"/>
      <c r="L24" s="100"/>
      <c r="M24" s="100"/>
    </row>
    <row r="25" spans="1:13" ht="18" customHeight="1">
      <c r="A25" s="99"/>
      <c r="B25" s="100"/>
      <c r="C25" s="100"/>
      <c r="D25" s="100"/>
      <c r="E25" s="100"/>
      <c r="F25" s="100"/>
      <c r="G25" s="100"/>
      <c r="H25" s="100"/>
      <c r="I25" s="100"/>
      <c r="J25" s="100"/>
      <c r="K25" s="100"/>
      <c r="L25" s="100"/>
      <c r="M25" s="100"/>
    </row>
    <row r="26" spans="1:13" ht="18" customHeight="1">
      <c r="A26" s="99"/>
      <c r="B26" s="100"/>
      <c r="C26" s="464" t="str">
        <f>IF(入力表!$C$6="","",IF(入力表!$C$6=2,"",VLOOKUP(入力表!$C$6,入力表!$E$6:$I$7,2)))</f>
        <v>大阪府池田市城南１丁目１番１号</v>
      </c>
      <c r="D26" s="464"/>
      <c r="E26" s="464"/>
      <c r="F26" s="464"/>
      <c r="G26" s="464"/>
      <c r="H26" s="464"/>
      <c r="I26" s="100"/>
      <c r="J26" s="100"/>
      <c r="K26" s="100"/>
      <c r="L26" s="100"/>
      <c r="M26" s="100"/>
    </row>
    <row r="27" spans="1:13" ht="18" customHeight="1">
      <c r="A27" s="99"/>
      <c r="B27" s="100"/>
      <c r="C27" s="464" t="str">
        <f>IF(入力表!$C$6="","",IF(入力表!$C$6=2,VLOOKUP(入力表!$C$6,入力表!$E$6:$I$7,2),""))</f>
        <v/>
      </c>
      <c r="D27" s="464"/>
      <c r="E27" s="464"/>
      <c r="F27" s="464"/>
      <c r="G27" s="464"/>
      <c r="H27" s="464"/>
      <c r="I27" s="100"/>
      <c r="J27" s="100"/>
      <c r="K27" s="100"/>
      <c r="L27" s="100"/>
      <c r="M27" s="100"/>
    </row>
    <row r="28" spans="1:13" ht="18" customHeight="1">
      <c r="A28" s="99"/>
      <c r="B28" s="111" t="s">
        <v>725</v>
      </c>
      <c r="C28" s="464" t="str">
        <f>IF(入力表!$C$6="","",IF(入力表!$C$6=2,"",VLOOKUP(入力表!$C$6,入力表!$E$6:$I$7,3)))</f>
        <v>池　田　市</v>
      </c>
      <c r="D28" s="464"/>
      <c r="E28" s="464"/>
      <c r="F28" s="464"/>
      <c r="G28" s="464"/>
      <c r="H28" s="464"/>
      <c r="I28" s="100"/>
      <c r="J28" s="100"/>
      <c r="K28" s="100"/>
      <c r="L28" s="100"/>
      <c r="M28" s="100"/>
    </row>
    <row r="29" spans="1:13" ht="20.100000000000001" customHeight="1">
      <c r="A29" s="99"/>
      <c r="B29" s="100"/>
      <c r="C29" s="462" t="str">
        <f>IF(入力表!$C$6="","",IF(入力表!$C$6=2,VLOOKUP(入力表!$C$6,入力表!$E$6:$I$7,4),""))</f>
        <v/>
      </c>
      <c r="D29" s="462"/>
      <c r="E29" s="462"/>
      <c r="F29" s="462"/>
      <c r="G29" s="462"/>
      <c r="H29" s="462"/>
      <c r="I29" s="462"/>
      <c r="J29" s="100"/>
      <c r="K29" s="100"/>
      <c r="L29" s="112" t="str">
        <f>IF(入力表!$C$6=2,"印","")</f>
        <v/>
      </c>
      <c r="M29" s="100"/>
    </row>
    <row r="30" spans="1:13" ht="20.100000000000001" customHeight="1">
      <c r="A30" s="99"/>
      <c r="B30" s="100"/>
      <c r="C30" s="463" t="str">
        <f>IF(入力表!$C$6="","",IF(入力表!$C$6=2,"",VLOOKUP(入力表!$C$6,入力表!$E$6:$I$7,4)))</f>
        <v>代　表　者</v>
      </c>
      <c r="D30" s="463"/>
      <c r="E30" s="100"/>
      <c r="F30" s="464" t="str">
        <f>IF(入力表!$C$6="","",IF(入力表!$C$6=2,"",VLOOKUP(入力表!$C$6,入力表!$E$6:$I$7,5)))</f>
        <v>池田市長　　瀧　澤　智　子</v>
      </c>
      <c r="G30" s="464"/>
      <c r="H30" s="464"/>
      <c r="I30" s="464"/>
      <c r="J30" s="464"/>
      <c r="K30" s="100"/>
      <c r="L30" s="112" t="str">
        <f>IF(入力表!$C$6=2,"","印")</f>
        <v>印</v>
      </c>
      <c r="M30" s="100"/>
    </row>
    <row r="31" spans="1:13" ht="20.100000000000001" customHeight="1">
      <c r="A31" s="99"/>
      <c r="B31" s="100"/>
      <c r="C31" s="100"/>
      <c r="D31" s="100"/>
      <c r="E31" s="100"/>
      <c r="F31" s="100"/>
      <c r="G31" s="100"/>
      <c r="H31" s="100"/>
      <c r="I31" s="100"/>
      <c r="J31" s="100"/>
      <c r="K31" s="100"/>
      <c r="L31" s="100"/>
      <c r="M31" s="100"/>
    </row>
    <row r="32" spans="1:13" ht="12" customHeight="1">
      <c r="A32" s="99"/>
      <c r="B32" s="100"/>
      <c r="C32" s="100"/>
      <c r="D32" s="100"/>
      <c r="E32" s="100"/>
      <c r="F32" s="100"/>
      <c r="G32" s="100"/>
      <c r="H32" s="100"/>
      <c r="I32" s="100"/>
      <c r="J32" s="100"/>
      <c r="K32" s="100"/>
      <c r="L32" s="100"/>
      <c r="M32" s="100"/>
    </row>
    <row r="33" spans="1:13" ht="22.5" customHeight="1">
      <c r="A33" s="99"/>
      <c r="B33" s="100"/>
      <c r="C33" s="463" t="s">
        <v>591</v>
      </c>
      <c r="D33" s="463"/>
      <c r="E33" s="100"/>
      <c r="F33" s="100"/>
      <c r="G33" s="100"/>
      <c r="H33" s="100"/>
      <c r="I33" s="100"/>
      <c r="J33" s="100"/>
      <c r="K33" s="100"/>
      <c r="L33" s="100"/>
      <c r="M33" s="100"/>
    </row>
    <row r="34" spans="1:13" ht="12" customHeight="1">
      <c r="A34" s="99"/>
      <c r="B34" s="100"/>
      <c r="C34" s="100"/>
      <c r="D34" s="100"/>
      <c r="E34" s="100"/>
      <c r="F34" s="100"/>
      <c r="G34" s="100"/>
      <c r="H34" s="100"/>
      <c r="I34" s="100"/>
      <c r="J34" s="100"/>
      <c r="K34" s="100"/>
      <c r="L34" s="100"/>
      <c r="M34" s="100"/>
    </row>
    <row r="35" spans="1:13" ht="19.5" customHeight="1">
      <c r="A35" s="99"/>
      <c r="B35" s="111" t="s">
        <v>63</v>
      </c>
      <c r="C35" s="204" t="s">
        <v>592</v>
      </c>
      <c r="D35" s="204"/>
      <c r="E35" s="100"/>
      <c r="F35" s="100"/>
      <c r="G35" s="100"/>
      <c r="H35" s="100"/>
      <c r="I35" s="100"/>
      <c r="J35" s="100"/>
      <c r="K35" s="100"/>
      <c r="L35" s="100"/>
      <c r="M35" s="100"/>
    </row>
    <row r="36" spans="1:13">
      <c r="A36" s="99"/>
      <c r="B36" s="100"/>
      <c r="C36" s="100"/>
      <c r="D36" s="100"/>
      <c r="E36" s="100"/>
      <c r="F36" s="100"/>
      <c r="G36" s="100"/>
      <c r="H36" s="100"/>
      <c r="I36" s="100"/>
      <c r="J36" s="100"/>
      <c r="K36" s="100"/>
      <c r="L36" s="100"/>
      <c r="M36" s="100"/>
    </row>
    <row r="37" spans="1:13">
      <c r="A37" s="99"/>
      <c r="B37" s="100"/>
      <c r="C37" s="463" t="s">
        <v>593</v>
      </c>
      <c r="D37" s="463"/>
      <c r="E37" s="100"/>
      <c r="F37" s="100"/>
      <c r="G37" s="100"/>
      <c r="H37" s="100"/>
      <c r="I37" s="100"/>
      <c r="J37" s="100"/>
      <c r="K37" s="100"/>
      <c r="L37" s="112" t="s">
        <v>590</v>
      </c>
      <c r="M37" s="100"/>
    </row>
    <row r="38" spans="1:13">
      <c r="A38" s="423" t="s">
        <v>352</v>
      </c>
      <c r="B38" s="423"/>
      <c r="C38" s="423"/>
      <c r="D38" s="423"/>
      <c r="E38" s="423"/>
      <c r="F38" s="423"/>
      <c r="G38" s="423"/>
      <c r="H38" s="423"/>
      <c r="I38" s="423"/>
      <c r="J38" s="423"/>
      <c r="K38" s="423"/>
      <c r="L38" s="423"/>
      <c r="M38" s="423"/>
    </row>
    <row r="39" spans="1:13">
      <c r="A39" s="423" t="s">
        <v>1071</v>
      </c>
      <c r="B39" s="423"/>
      <c r="C39" s="423"/>
      <c r="D39" s="423"/>
      <c r="E39" s="423"/>
      <c r="F39" s="423"/>
      <c r="G39" s="423"/>
      <c r="H39" s="423"/>
      <c r="I39" s="423"/>
      <c r="J39" s="423"/>
      <c r="K39" s="423"/>
      <c r="L39" s="423"/>
      <c r="M39" s="423"/>
    </row>
    <row r="40" spans="1:13">
      <c r="A40" s="425" t="s">
        <v>1111</v>
      </c>
      <c r="B40" s="425"/>
      <c r="C40" s="425"/>
      <c r="D40" s="425"/>
      <c r="E40" s="425"/>
      <c r="F40" s="425"/>
      <c r="G40" s="425"/>
      <c r="H40" s="425"/>
      <c r="I40" s="425"/>
      <c r="J40" s="425"/>
      <c r="K40" s="425"/>
      <c r="L40" s="425"/>
      <c r="M40" s="425"/>
    </row>
    <row r="41" spans="1:13">
      <c r="A41" s="425" t="s">
        <v>1112</v>
      </c>
      <c r="B41" s="425"/>
      <c r="C41" s="425"/>
      <c r="D41" s="425"/>
      <c r="E41" s="425"/>
      <c r="F41" s="425"/>
      <c r="G41" s="425"/>
      <c r="H41" s="425"/>
      <c r="I41" s="425"/>
      <c r="J41" s="425"/>
      <c r="K41" s="425"/>
      <c r="L41" s="425"/>
      <c r="M41" s="425"/>
    </row>
    <row r="42" spans="1:13">
      <c r="A42" s="425" t="s">
        <v>328</v>
      </c>
      <c r="B42" s="425"/>
      <c r="C42" s="425"/>
      <c r="D42" s="425"/>
      <c r="E42" s="425"/>
      <c r="F42" s="425"/>
      <c r="G42" s="425"/>
      <c r="H42" s="425"/>
      <c r="I42" s="425"/>
      <c r="J42" s="425"/>
      <c r="K42" s="425"/>
      <c r="L42" s="425"/>
      <c r="M42" s="425"/>
    </row>
    <row r="43" spans="1:13">
      <c r="A43" s="425" t="s">
        <v>269</v>
      </c>
      <c r="B43" s="425"/>
      <c r="C43" s="425"/>
      <c r="D43" s="425"/>
      <c r="E43" s="425"/>
      <c r="F43" s="425"/>
      <c r="G43" s="425"/>
      <c r="H43" s="425"/>
      <c r="I43" s="425"/>
      <c r="J43" s="425"/>
      <c r="K43" s="425"/>
      <c r="L43" s="425"/>
      <c r="M43" s="425"/>
    </row>
    <row r="44" spans="1:13">
      <c r="A44" s="425" t="s">
        <v>261</v>
      </c>
      <c r="B44" s="425"/>
      <c r="C44" s="425"/>
      <c r="D44" s="425"/>
      <c r="E44" s="425"/>
      <c r="F44" s="425"/>
      <c r="G44" s="425"/>
      <c r="H44" s="425"/>
      <c r="I44" s="425"/>
      <c r="J44" s="425"/>
      <c r="K44" s="425"/>
      <c r="L44" s="425"/>
      <c r="M44" s="425"/>
    </row>
    <row r="45" spans="1:13">
      <c r="A45" s="425" t="s">
        <v>262</v>
      </c>
      <c r="B45" s="425"/>
      <c r="C45" s="425"/>
      <c r="D45" s="425"/>
      <c r="E45" s="425"/>
      <c r="F45" s="425"/>
      <c r="G45" s="425"/>
      <c r="H45" s="425"/>
      <c r="I45" s="425"/>
      <c r="J45" s="425"/>
      <c r="K45" s="425"/>
      <c r="L45" s="425"/>
      <c r="M45" s="425"/>
    </row>
    <row r="46" spans="1:13">
      <c r="A46" s="425" t="s">
        <v>987</v>
      </c>
      <c r="B46" s="425"/>
      <c r="C46" s="425"/>
      <c r="D46" s="425"/>
      <c r="E46" s="425"/>
      <c r="F46" s="425"/>
      <c r="G46" s="425"/>
      <c r="H46" s="425"/>
      <c r="I46" s="425"/>
      <c r="J46" s="425"/>
      <c r="K46" s="425"/>
      <c r="L46" s="425"/>
      <c r="M46" s="425"/>
    </row>
    <row r="47" spans="1:13">
      <c r="A47" s="425" t="s">
        <v>263</v>
      </c>
      <c r="B47" s="425"/>
      <c r="C47" s="425"/>
      <c r="D47" s="425"/>
      <c r="E47" s="425"/>
      <c r="F47" s="425"/>
      <c r="G47" s="425"/>
      <c r="H47" s="425"/>
      <c r="I47" s="425"/>
      <c r="J47" s="425"/>
      <c r="K47" s="425"/>
      <c r="L47" s="425"/>
      <c r="M47" s="425"/>
    </row>
    <row r="48" spans="1:13">
      <c r="A48" s="425" t="s">
        <v>988</v>
      </c>
      <c r="B48" s="425"/>
      <c r="C48" s="425"/>
      <c r="D48" s="425"/>
      <c r="E48" s="425"/>
      <c r="F48" s="425"/>
      <c r="G48" s="425"/>
      <c r="H48" s="425"/>
      <c r="I48" s="425"/>
      <c r="J48" s="425"/>
      <c r="K48" s="425"/>
      <c r="L48" s="425"/>
      <c r="M48" s="425"/>
    </row>
    <row r="49" spans="1:13">
      <c r="A49" s="425" t="s">
        <v>430</v>
      </c>
      <c r="B49" s="425"/>
      <c r="C49" s="425"/>
      <c r="D49" s="425"/>
      <c r="E49" s="425"/>
      <c r="F49" s="425"/>
      <c r="G49" s="425"/>
      <c r="H49" s="425"/>
      <c r="I49" s="425"/>
      <c r="J49" s="425"/>
      <c r="K49" s="425"/>
      <c r="L49" s="425"/>
      <c r="M49" s="425"/>
    </row>
    <row r="50" spans="1:13">
      <c r="A50" s="425" t="s">
        <v>989</v>
      </c>
      <c r="B50" s="425"/>
      <c r="C50" s="425"/>
      <c r="D50" s="425"/>
      <c r="E50" s="425"/>
      <c r="F50" s="425"/>
      <c r="G50" s="425"/>
      <c r="H50" s="425"/>
      <c r="I50" s="425"/>
      <c r="J50" s="425"/>
      <c r="K50" s="425"/>
      <c r="L50" s="425"/>
      <c r="M50" s="425"/>
    </row>
    <row r="51" spans="1:13">
      <c r="A51" s="425" t="s">
        <v>64</v>
      </c>
      <c r="B51" s="425"/>
      <c r="C51" s="425"/>
      <c r="D51" s="425"/>
      <c r="E51" s="425"/>
      <c r="F51" s="425"/>
      <c r="G51" s="425"/>
      <c r="H51" s="425"/>
      <c r="I51" s="425"/>
      <c r="J51" s="425"/>
      <c r="K51" s="425"/>
      <c r="L51" s="425"/>
      <c r="M51" s="425"/>
    </row>
    <row r="52" spans="1:13">
      <c r="A52" s="425" t="s">
        <v>65</v>
      </c>
      <c r="B52" s="425"/>
      <c r="C52" s="425"/>
      <c r="D52" s="425"/>
      <c r="E52" s="425"/>
      <c r="F52" s="425"/>
      <c r="G52" s="425"/>
      <c r="H52" s="425"/>
      <c r="I52" s="425"/>
      <c r="J52" s="425"/>
      <c r="K52" s="425"/>
      <c r="L52" s="425"/>
      <c r="M52" s="425"/>
    </row>
    <row r="53" spans="1:13">
      <c r="A53" s="425" t="s">
        <v>990</v>
      </c>
      <c r="B53" s="425"/>
      <c r="C53" s="425"/>
      <c r="D53" s="425"/>
      <c r="E53" s="425"/>
      <c r="F53" s="425"/>
      <c r="G53" s="425"/>
      <c r="H53" s="425"/>
      <c r="I53" s="425"/>
      <c r="J53" s="425"/>
      <c r="K53" s="425"/>
      <c r="L53" s="425"/>
      <c r="M53" s="425"/>
    </row>
    <row r="54" spans="1:13">
      <c r="A54" s="425" t="s">
        <v>934</v>
      </c>
      <c r="B54" s="425"/>
      <c r="C54" s="425"/>
      <c r="D54" s="425"/>
      <c r="E54" s="425"/>
      <c r="F54" s="425"/>
      <c r="G54" s="425"/>
      <c r="H54" s="425"/>
      <c r="I54" s="425"/>
      <c r="J54" s="425"/>
      <c r="K54" s="425"/>
      <c r="L54" s="425"/>
      <c r="M54" s="425"/>
    </row>
    <row r="55" spans="1:13">
      <c r="A55" s="425" t="s">
        <v>176</v>
      </c>
      <c r="B55" s="425"/>
      <c r="C55" s="425"/>
      <c r="D55" s="425"/>
      <c r="E55" s="425"/>
      <c r="F55" s="425"/>
      <c r="G55" s="425"/>
      <c r="H55" s="425"/>
      <c r="I55" s="425"/>
      <c r="J55" s="425"/>
      <c r="K55" s="425"/>
      <c r="L55" s="425"/>
      <c r="M55" s="425"/>
    </row>
    <row r="56" spans="1:13">
      <c r="A56" s="425" t="s">
        <v>353</v>
      </c>
      <c r="B56" s="425"/>
      <c r="C56" s="425"/>
      <c r="D56" s="425"/>
      <c r="E56" s="425"/>
      <c r="F56" s="425"/>
      <c r="G56" s="425"/>
      <c r="H56" s="425"/>
      <c r="I56" s="425"/>
      <c r="J56" s="425"/>
      <c r="K56" s="425"/>
      <c r="L56" s="425"/>
      <c r="M56" s="425"/>
    </row>
    <row r="57" spans="1:13">
      <c r="A57" s="425" t="s">
        <v>66</v>
      </c>
      <c r="B57" s="425"/>
      <c r="C57" s="425"/>
      <c r="D57" s="425"/>
      <c r="E57" s="425"/>
      <c r="F57" s="425"/>
      <c r="G57" s="425"/>
      <c r="H57" s="425"/>
      <c r="I57" s="425"/>
      <c r="J57" s="425"/>
      <c r="K57" s="425"/>
      <c r="L57" s="425"/>
      <c r="M57" s="425"/>
    </row>
    <row r="58" spans="1:13">
      <c r="A58" s="425" t="s">
        <v>67</v>
      </c>
      <c r="B58" s="425"/>
      <c r="C58" s="425"/>
      <c r="D58" s="425"/>
      <c r="E58" s="425"/>
      <c r="F58" s="425"/>
      <c r="G58" s="425"/>
      <c r="H58" s="425"/>
      <c r="I58" s="425"/>
      <c r="J58" s="425"/>
      <c r="K58" s="425"/>
      <c r="L58" s="425"/>
      <c r="M58" s="425"/>
    </row>
    <row r="59" spans="1:13">
      <c r="A59" s="425" t="s">
        <v>678</v>
      </c>
      <c r="B59" s="425"/>
      <c r="C59" s="425"/>
      <c r="D59" s="425"/>
      <c r="E59" s="425"/>
      <c r="F59" s="425"/>
      <c r="G59" s="425"/>
      <c r="H59" s="425"/>
      <c r="I59" s="425"/>
      <c r="J59" s="425"/>
      <c r="K59" s="425"/>
      <c r="L59" s="425"/>
      <c r="M59" s="425"/>
    </row>
    <row r="60" spans="1:13">
      <c r="A60" s="425" t="s">
        <v>679</v>
      </c>
      <c r="B60" s="425"/>
      <c r="C60" s="425"/>
      <c r="D60" s="425"/>
      <c r="E60" s="425"/>
      <c r="F60" s="425"/>
      <c r="G60" s="425"/>
      <c r="H60" s="425"/>
      <c r="I60" s="425"/>
      <c r="J60" s="425"/>
      <c r="K60" s="425"/>
      <c r="L60" s="425"/>
      <c r="M60" s="425"/>
    </row>
    <row r="61" spans="1:13">
      <c r="A61" s="425"/>
      <c r="B61" s="425"/>
      <c r="C61" s="425"/>
      <c r="D61" s="425"/>
      <c r="E61" s="425"/>
      <c r="F61" s="425"/>
      <c r="G61" s="425"/>
      <c r="H61" s="425"/>
      <c r="I61" s="425"/>
      <c r="J61" s="425"/>
      <c r="K61" s="425"/>
      <c r="L61" s="425"/>
      <c r="M61" s="425"/>
    </row>
    <row r="62" spans="1:13">
      <c r="A62" s="424" t="s">
        <v>354</v>
      </c>
      <c r="B62" s="424"/>
      <c r="C62" s="424"/>
      <c r="D62" s="424"/>
      <c r="E62" s="424"/>
      <c r="F62" s="424"/>
      <c r="G62" s="424"/>
      <c r="H62" s="424"/>
      <c r="I62" s="424"/>
      <c r="J62" s="424"/>
      <c r="K62" s="424"/>
      <c r="L62" s="424"/>
      <c r="M62" s="424"/>
    </row>
    <row r="63" spans="1:13">
      <c r="A63" s="424" t="s">
        <v>680</v>
      </c>
      <c r="B63" s="424"/>
      <c r="C63" s="424"/>
      <c r="D63" s="424"/>
      <c r="E63" s="424"/>
      <c r="F63" s="424"/>
      <c r="G63" s="424"/>
      <c r="H63" s="424"/>
      <c r="I63" s="424"/>
      <c r="J63" s="424"/>
      <c r="K63" s="424"/>
      <c r="L63" s="424"/>
      <c r="M63" s="424"/>
    </row>
    <row r="64" spans="1:13">
      <c r="A64" s="421" t="s">
        <v>681</v>
      </c>
      <c r="B64" s="421"/>
      <c r="C64" s="421"/>
      <c r="D64" s="421"/>
      <c r="E64" s="421"/>
      <c r="F64" s="421"/>
      <c r="G64" s="421"/>
      <c r="H64" s="421"/>
      <c r="I64" s="421"/>
      <c r="J64" s="421"/>
      <c r="K64" s="421"/>
      <c r="L64" s="421"/>
      <c r="M64" s="421"/>
    </row>
    <row r="65" spans="1:13">
      <c r="A65" s="421" t="s">
        <v>682</v>
      </c>
      <c r="B65" s="421"/>
      <c r="C65" s="421"/>
      <c r="D65" s="421"/>
      <c r="E65" s="421"/>
      <c r="F65" s="421"/>
      <c r="G65" s="421"/>
      <c r="H65" s="421"/>
      <c r="I65" s="421"/>
      <c r="J65" s="421"/>
      <c r="K65" s="421"/>
      <c r="L65" s="421"/>
      <c r="M65" s="421"/>
    </row>
    <row r="66" spans="1:13">
      <c r="A66" s="425"/>
      <c r="B66" s="425"/>
      <c r="C66" s="425"/>
      <c r="D66" s="425"/>
      <c r="E66" s="425"/>
      <c r="F66" s="425"/>
      <c r="G66" s="425"/>
      <c r="H66" s="425"/>
      <c r="I66" s="425"/>
      <c r="J66" s="425"/>
      <c r="K66" s="425"/>
      <c r="L66" s="425"/>
      <c r="M66" s="425"/>
    </row>
    <row r="67" spans="1:13">
      <c r="A67" s="424" t="s">
        <v>991</v>
      </c>
      <c r="B67" s="424"/>
      <c r="C67" s="424"/>
      <c r="D67" s="424"/>
      <c r="E67" s="424"/>
      <c r="F67" s="424"/>
      <c r="G67" s="424"/>
      <c r="H67" s="424"/>
      <c r="I67" s="424"/>
      <c r="J67" s="424"/>
      <c r="K67" s="424"/>
      <c r="L67" s="424"/>
      <c r="M67" s="424"/>
    </row>
    <row r="68" spans="1:13">
      <c r="A68" s="424" t="s">
        <v>1072</v>
      </c>
      <c r="B68" s="421"/>
      <c r="C68" s="421"/>
      <c r="D68" s="421"/>
      <c r="E68" s="421"/>
      <c r="F68" s="421"/>
      <c r="G68" s="421"/>
      <c r="H68" s="421"/>
      <c r="I68" s="421"/>
      <c r="J68" s="421"/>
      <c r="K68" s="421"/>
      <c r="L68" s="421"/>
      <c r="M68" s="421"/>
    </row>
    <row r="69" spans="1:13">
      <c r="A69" s="421" t="s">
        <v>992</v>
      </c>
      <c r="B69" s="421"/>
      <c r="C69" s="421"/>
      <c r="D69" s="421"/>
      <c r="E69" s="421"/>
      <c r="F69" s="421"/>
      <c r="G69" s="421"/>
      <c r="H69" s="421"/>
      <c r="I69" s="421"/>
      <c r="J69" s="421"/>
      <c r="K69" s="421"/>
      <c r="L69" s="421"/>
      <c r="M69" s="421"/>
    </row>
    <row r="70" spans="1:13">
      <c r="A70" s="427" t="s">
        <v>993</v>
      </c>
      <c r="B70" s="427"/>
      <c r="C70" s="427"/>
      <c r="D70" s="427"/>
      <c r="E70" s="427"/>
      <c r="F70" s="427"/>
      <c r="G70" s="427"/>
      <c r="H70" s="427"/>
      <c r="I70" s="427"/>
      <c r="J70" s="427"/>
      <c r="K70" s="427"/>
      <c r="L70" s="427"/>
      <c r="M70" s="427"/>
    </row>
    <row r="71" spans="1:13">
      <c r="A71" s="421" t="s">
        <v>664</v>
      </c>
      <c r="B71" s="421"/>
      <c r="C71" s="421"/>
      <c r="D71" s="421"/>
      <c r="E71" s="421"/>
      <c r="F71" s="421"/>
      <c r="G71" s="421"/>
      <c r="H71" s="421"/>
      <c r="I71" s="421"/>
      <c r="J71" s="421"/>
      <c r="K71" s="421"/>
      <c r="L71" s="421"/>
      <c r="M71" s="421"/>
    </row>
    <row r="72" spans="1:13">
      <c r="A72" s="421" t="s">
        <v>1142</v>
      </c>
      <c r="B72" s="421"/>
      <c r="C72" s="421"/>
      <c r="D72" s="421"/>
      <c r="E72" s="421"/>
      <c r="F72" s="421"/>
      <c r="G72" s="421"/>
      <c r="H72" s="421"/>
      <c r="I72" s="421"/>
      <c r="J72" s="421"/>
      <c r="K72" s="421"/>
      <c r="L72" s="421"/>
      <c r="M72" s="421"/>
    </row>
    <row r="73" spans="1:13">
      <c r="A73" s="421" t="s">
        <v>13</v>
      </c>
      <c r="B73" s="421"/>
      <c r="C73" s="421"/>
      <c r="D73" s="421"/>
      <c r="E73" s="421"/>
      <c r="F73" s="421"/>
      <c r="G73" s="421"/>
      <c r="H73" s="421"/>
      <c r="I73" s="421"/>
      <c r="J73" s="421"/>
      <c r="K73" s="421"/>
      <c r="L73" s="421"/>
      <c r="M73" s="421"/>
    </row>
    <row r="74" spans="1:13">
      <c r="A74" s="421" t="s">
        <v>1143</v>
      </c>
      <c r="B74" s="421"/>
      <c r="C74" s="421"/>
      <c r="D74" s="421"/>
      <c r="E74" s="421"/>
      <c r="F74" s="421"/>
      <c r="G74" s="421"/>
      <c r="H74" s="421"/>
      <c r="I74" s="421"/>
      <c r="J74" s="421"/>
      <c r="K74" s="421"/>
      <c r="L74" s="421"/>
      <c r="M74" s="421"/>
    </row>
    <row r="75" spans="1:13">
      <c r="A75" s="421" t="s">
        <v>1144</v>
      </c>
      <c r="B75" s="421"/>
      <c r="C75" s="421"/>
      <c r="D75" s="421"/>
      <c r="E75" s="421"/>
      <c r="F75" s="421"/>
      <c r="G75" s="421"/>
      <c r="H75" s="421"/>
      <c r="I75" s="421"/>
      <c r="J75" s="421"/>
      <c r="K75" s="421"/>
      <c r="L75" s="421"/>
      <c r="M75" s="421"/>
    </row>
    <row r="76" spans="1:13">
      <c r="A76" s="427" t="s">
        <v>1145</v>
      </c>
      <c r="B76" s="427"/>
      <c r="C76" s="427"/>
      <c r="D76" s="427"/>
      <c r="E76" s="427"/>
      <c r="F76" s="427"/>
      <c r="G76" s="427"/>
      <c r="H76" s="427"/>
      <c r="I76" s="427"/>
      <c r="J76" s="427"/>
      <c r="K76" s="427"/>
      <c r="L76" s="427"/>
      <c r="M76" s="427"/>
    </row>
    <row r="77" spans="1:13">
      <c r="A77" s="427"/>
      <c r="B77" s="427"/>
      <c r="C77" s="427"/>
      <c r="D77" s="427"/>
      <c r="E77" s="427"/>
      <c r="F77" s="427"/>
      <c r="G77" s="427"/>
      <c r="H77" s="427"/>
      <c r="I77" s="427"/>
      <c r="J77" s="427"/>
      <c r="K77" s="427"/>
      <c r="L77" s="427"/>
      <c r="M77" s="427"/>
    </row>
    <row r="78" spans="1:13">
      <c r="A78" s="423" t="s">
        <v>169</v>
      </c>
      <c r="B78" s="423"/>
      <c r="C78" s="423"/>
      <c r="D78" s="423"/>
      <c r="E78" s="423"/>
      <c r="F78" s="423"/>
      <c r="G78" s="423"/>
      <c r="H78" s="423"/>
      <c r="I78" s="423"/>
      <c r="J78" s="423"/>
      <c r="K78" s="423"/>
      <c r="L78" s="423"/>
      <c r="M78" s="423"/>
    </row>
    <row r="79" spans="1:13">
      <c r="A79" s="423" t="s">
        <v>326</v>
      </c>
      <c r="B79" s="425"/>
      <c r="C79" s="425"/>
      <c r="D79" s="425"/>
      <c r="E79" s="425"/>
      <c r="F79" s="425"/>
      <c r="G79" s="425"/>
      <c r="H79" s="425"/>
      <c r="I79" s="425"/>
      <c r="J79" s="425"/>
      <c r="K79" s="425"/>
      <c r="L79" s="425"/>
      <c r="M79" s="425"/>
    </row>
    <row r="80" spans="1:13">
      <c r="A80" s="425" t="s">
        <v>327</v>
      </c>
      <c r="B80" s="425"/>
      <c r="C80" s="425"/>
      <c r="D80" s="425"/>
      <c r="E80" s="425"/>
      <c r="F80" s="425"/>
      <c r="G80" s="425"/>
      <c r="H80" s="425"/>
      <c r="I80" s="425"/>
      <c r="J80" s="425"/>
      <c r="K80" s="425"/>
      <c r="L80" s="425"/>
      <c r="M80" s="425"/>
    </row>
    <row r="81" spans="1:13">
      <c r="A81" s="425" t="s">
        <v>328</v>
      </c>
      <c r="B81" s="425"/>
      <c r="C81" s="425"/>
      <c r="D81" s="425"/>
      <c r="E81" s="425"/>
      <c r="F81" s="425"/>
      <c r="G81" s="425"/>
      <c r="H81" s="425"/>
      <c r="I81" s="425"/>
      <c r="J81" s="425"/>
      <c r="K81" s="425"/>
      <c r="L81" s="425"/>
      <c r="M81" s="425"/>
    </row>
    <row r="82" spans="1:13">
      <c r="A82" s="425" t="s">
        <v>335</v>
      </c>
      <c r="B82" s="425"/>
      <c r="C82" s="425"/>
      <c r="D82" s="425"/>
      <c r="E82" s="425"/>
      <c r="F82" s="425"/>
      <c r="G82" s="425"/>
      <c r="H82" s="425"/>
      <c r="I82" s="425"/>
      <c r="J82" s="425"/>
      <c r="K82" s="425"/>
      <c r="L82" s="425"/>
      <c r="M82" s="425"/>
    </row>
    <row r="83" spans="1:13">
      <c r="A83" s="425" t="s">
        <v>242</v>
      </c>
      <c r="B83" s="425"/>
      <c r="C83" s="425"/>
      <c r="D83" s="425"/>
      <c r="E83" s="425"/>
      <c r="F83" s="425"/>
      <c r="G83" s="425"/>
      <c r="H83" s="425"/>
      <c r="I83" s="425"/>
      <c r="J83" s="425"/>
      <c r="K83" s="425"/>
      <c r="L83" s="425"/>
      <c r="M83" s="425"/>
    </row>
    <row r="84" spans="1:13">
      <c r="A84" s="425" t="s">
        <v>746</v>
      </c>
      <c r="B84" s="425"/>
      <c r="C84" s="425"/>
      <c r="D84" s="425"/>
      <c r="E84" s="425"/>
      <c r="F84" s="425"/>
      <c r="G84" s="425"/>
      <c r="H84" s="425"/>
      <c r="I84" s="425"/>
      <c r="J84" s="425"/>
      <c r="K84" s="425"/>
      <c r="L84" s="425"/>
      <c r="M84" s="425"/>
    </row>
    <row r="85" spans="1:13">
      <c r="A85" s="425" t="s">
        <v>748</v>
      </c>
      <c r="B85" s="425"/>
      <c r="C85" s="425"/>
      <c r="D85" s="425"/>
      <c r="E85" s="425"/>
      <c r="F85" s="425"/>
      <c r="G85" s="425"/>
      <c r="H85" s="425"/>
      <c r="I85" s="425"/>
      <c r="J85" s="425"/>
      <c r="K85" s="425"/>
      <c r="L85" s="425"/>
      <c r="M85" s="425"/>
    </row>
    <row r="86" spans="1:13">
      <c r="A86" s="425" t="s">
        <v>747</v>
      </c>
      <c r="B86" s="425"/>
      <c r="C86" s="425"/>
      <c r="D86" s="425"/>
      <c r="E86" s="425"/>
      <c r="F86" s="425"/>
      <c r="G86" s="425"/>
      <c r="H86" s="425"/>
      <c r="I86" s="425"/>
      <c r="J86" s="425"/>
      <c r="K86" s="425"/>
      <c r="L86" s="425"/>
      <c r="M86" s="425"/>
    </row>
    <row r="87" spans="1:13">
      <c r="A87" s="425" t="s">
        <v>185</v>
      </c>
      <c r="B87" s="425"/>
      <c r="C87" s="425"/>
      <c r="D87" s="425"/>
      <c r="E87" s="425"/>
      <c r="F87" s="425"/>
      <c r="G87" s="425"/>
      <c r="H87" s="425"/>
      <c r="I87" s="425"/>
      <c r="J87" s="425"/>
      <c r="K87" s="425"/>
      <c r="L87" s="425"/>
      <c r="M87" s="425"/>
    </row>
    <row r="88" spans="1:13">
      <c r="A88" s="425" t="s">
        <v>684</v>
      </c>
      <c r="B88" s="425"/>
      <c r="C88" s="425"/>
      <c r="D88" s="425"/>
      <c r="E88" s="425"/>
      <c r="F88" s="425"/>
      <c r="G88" s="425"/>
      <c r="H88" s="425"/>
      <c r="I88" s="425"/>
      <c r="J88" s="425"/>
      <c r="K88" s="425"/>
      <c r="L88" s="425"/>
      <c r="M88" s="425"/>
    </row>
    <row r="89" spans="1:13">
      <c r="A89" s="442" t="s">
        <v>1240</v>
      </c>
      <c r="B89" s="442"/>
      <c r="C89" s="442"/>
      <c r="D89" s="442"/>
      <c r="E89" s="442"/>
      <c r="F89" s="442"/>
      <c r="G89" s="442"/>
      <c r="H89" s="442"/>
      <c r="I89" s="442"/>
      <c r="J89" s="442"/>
      <c r="K89" s="442"/>
      <c r="L89" s="442"/>
      <c r="M89" s="442"/>
    </row>
    <row r="90" spans="1:13">
      <c r="A90" s="489" t="s">
        <v>1241</v>
      </c>
      <c r="B90" s="444"/>
      <c r="C90" s="444"/>
      <c r="D90" s="444"/>
      <c r="E90" s="444"/>
      <c r="F90" s="444"/>
      <c r="G90" s="444"/>
      <c r="H90" s="444"/>
      <c r="I90" s="444"/>
      <c r="J90" s="444"/>
      <c r="K90" s="444"/>
      <c r="L90" s="444"/>
      <c r="M90" s="444"/>
    </row>
    <row r="91" spans="1:13">
      <c r="A91" s="490" t="s">
        <v>1242</v>
      </c>
      <c r="B91" s="444"/>
      <c r="C91" s="444"/>
      <c r="D91" s="444"/>
      <c r="E91" s="444"/>
      <c r="F91" s="444"/>
      <c r="G91" s="444"/>
      <c r="H91" s="444"/>
      <c r="I91" s="444"/>
      <c r="J91" s="444"/>
      <c r="K91" s="444"/>
      <c r="L91" s="444"/>
      <c r="M91" s="444"/>
    </row>
    <row r="92" spans="1:13">
      <c r="A92" s="490" t="s">
        <v>1243</v>
      </c>
      <c r="B92" s="444"/>
      <c r="C92" s="444"/>
      <c r="D92" s="444"/>
      <c r="E92" s="444"/>
      <c r="F92" s="444"/>
      <c r="G92" s="444"/>
      <c r="H92" s="444"/>
      <c r="I92" s="444"/>
      <c r="J92" s="444"/>
      <c r="K92" s="444"/>
      <c r="L92" s="444"/>
      <c r="M92" s="444"/>
    </row>
    <row r="93" spans="1:13">
      <c r="A93" s="425" t="s">
        <v>1244</v>
      </c>
      <c r="B93" s="425"/>
      <c r="C93" s="425"/>
      <c r="D93" s="425"/>
      <c r="E93" s="425"/>
      <c r="F93" s="425"/>
      <c r="G93" s="425"/>
      <c r="H93" s="425"/>
      <c r="I93" s="425"/>
      <c r="J93" s="425"/>
      <c r="K93" s="425"/>
      <c r="L93" s="425"/>
      <c r="M93" s="425"/>
    </row>
    <row r="94" spans="1:13">
      <c r="A94" s="425" t="s">
        <v>308</v>
      </c>
      <c r="B94" s="425"/>
      <c r="C94" s="425"/>
      <c r="D94" s="425"/>
      <c r="E94" s="425"/>
      <c r="F94" s="425"/>
      <c r="G94" s="425"/>
      <c r="H94" s="425"/>
      <c r="I94" s="425"/>
      <c r="J94" s="425"/>
      <c r="K94" s="425"/>
      <c r="L94" s="425"/>
      <c r="M94" s="425"/>
    </row>
    <row r="95" spans="1:13">
      <c r="A95" s="426" t="s">
        <v>1245</v>
      </c>
      <c r="B95" s="426"/>
      <c r="C95" s="426"/>
      <c r="D95" s="426"/>
      <c r="E95" s="426"/>
      <c r="F95" s="426"/>
      <c r="G95" s="426"/>
      <c r="H95" s="426"/>
      <c r="I95" s="426"/>
      <c r="J95" s="426"/>
      <c r="K95" s="426"/>
      <c r="L95" s="426"/>
      <c r="M95" s="426"/>
    </row>
    <row r="96" spans="1:13">
      <c r="A96" s="426" t="s">
        <v>885</v>
      </c>
      <c r="B96" s="426"/>
      <c r="C96" s="426"/>
      <c r="D96" s="426"/>
      <c r="E96" s="426"/>
      <c r="F96" s="426"/>
      <c r="G96" s="426"/>
      <c r="H96" s="426"/>
      <c r="I96" s="426"/>
      <c r="J96" s="426"/>
      <c r="K96" s="426"/>
      <c r="L96" s="426"/>
      <c r="M96" s="426"/>
    </row>
    <row r="97" spans="1:13">
      <c r="A97" s="425" t="s">
        <v>1246</v>
      </c>
      <c r="B97" s="425"/>
      <c r="C97" s="425"/>
      <c r="D97" s="425"/>
      <c r="E97" s="425"/>
      <c r="F97" s="425"/>
      <c r="G97" s="425"/>
      <c r="H97" s="425"/>
      <c r="I97" s="425"/>
      <c r="J97" s="425"/>
      <c r="K97" s="425"/>
      <c r="L97" s="425"/>
      <c r="M97" s="425"/>
    </row>
    <row r="98" spans="1:13">
      <c r="A98" s="425" t="s">
        <v>935</v>
      </c>
      <c r="B98" s="425"/>
      <c r="C98" s="425"/>
      <c r="D98" s="425"/>
      <c r="E98" s="425"/>
      <c r="F98" s="425"/>
      <c r="G98" s="425"/>
      <c r="H98" s="425"/>
      <c r="I98" s="425"/>
      <c r="J98" s="425"/>
      <c r="K98" s="425"/>
      <c r="L98" s="425"/>
      <c r="M98" s="425"/>
    </row>
    <row r="99" spans="1:13">
      <c r="A99" s="425" t="s">
        <v>738</v>
      </c>
      <c r="B99" s="425"/>
      <c r="C99" s="425"/>
      <c r="D99" s="425"/>
      <c r="E99" s="425"/>
      <c r="F99" s="425"/>
      <c r="G99" s="425"/>
      <c r="H99" s="425"/>
      <c r="I99" s="425"/>
      <c r="J99" s="425"/>
      <c r="K99" s="425"/>
      <c r="L99" s="425"/>
      <c r="M99" s="425"/>
    </row>
    <row r="100" spans="1:13">
      <c r="A100" s="425" t="s">
        <v>1247</v>
      </c>
      <c r="B100" s="425"/>
      <c r="C100" s="425"/>
      <c r="D100" s="425"/>
      <c r="E100" s="425"/>
      <c r="F100" s="425"/>
      <c r="G100" s="425"/>
      <c r="H100" s="425"/>
      <c r="I100" s="425"/>
      <c r="J100" s="425"/>
      <c r="K100" s="425"/>
      <c r="L100" s="425"/>
      <c r="M100" s="425"/>
    </row>
    <row r="101" spans="1:13">
      <c r="A101" s="425" t="s">
        <v>271</v>
      </c>
      <c r="B101" s="425"/>
      <c r="C101" s="425"/>
      <c r="D101" s="425"/>
      <c r="E101" s="425"/>
      <c r="F101" s="425"/>
      <c r="G101" s="425"/>
      <c r="H101" s="425"/>
      <c r="I101" s="425"/>
      <c r="J101" s="425"/>
      <c r="K101" s="425"/>
      <c r="L101" s="425"/>
      <c r="M101" s="425"/>
    </row>
    <row r="102" spans="1:13">
      <c r="A102" s="426"/>
      <c r="B102" s="426"/>
      <c r="C102" s="426"/>
      <c r="D102" s="426"/>
      <c r="E102" s="426"/>
      <c r="F102" s="426"/>
      <c r="G102" s="426"/>
      <c r="H102" s="426"/>
      <c r="I102" s="426"/>
      <c r="J102" s="426"/>
      <c r="K102" s="426"/>
      <c r="L102" s="426"/>
      <c r="M102" s="426"/>
    </row>
    <row r="103" spans="1:13">
      <c r="A103" s="424" t="s">
        <v>272</v>
      </c>
      <c r="B103" s="424"/>
      <c r="C103" s="424"/>
      <c r="D103" s="424"/>
      <c r="E103" s="424"/>
      <c r="F103" s="424"/>
      <c r="G103" s="424"/>
      <c r="H103" s="424"/>
      <c r="I103" s="424"/>
      <c r="J103" s="424"/>
      <c r="K103" s="424"/>
      <c r="L103" s="424"/>
      <c r="M103" s="424"/>
    </row>
    <row r="104" spans="1:13">
      <c r="A104" s="421" t="s">
        <v>994</v>
      </c>
      <c r="B104" s="421"/>
      <c r="C104" s="421"/>
      <c r="D104" s="421"/>
      <c r="E104" s="421"/>
      <c r="F104" s="421"/>
      <c r="G104" s="421"/>
      <c r="H104" s="421"/>
      <c r="I104" s="421"/>
      <c r="J104" s="421"/>
      <c r="K104" s="421"/>
      <c r="L104" s="421"/>
      <c r="M104" s="421"/>
    </row>
    <row r="105" spans="1:13">
      <c r="A105" s="427" t="s">
        <v>995</v>
      </c>
      <c r="B105" s="427"/>
      <c r="C105" s="427"/>
      <c r="D105" s="427"/>
      <c r="E105" s="427"/>
      <c r="F105" s="427"/>
      <c r="G105" s="427"/>
      <c r="H105" s="427"/>
      <c r="I105" s="427"/>
      <c r="J105" s="427"/>
      <c r="K105" s="427"/>
      <c r="L105" s="427"/>
      <c r="M105" s="427"/>
    </row>
    <row r="106" spans="1:13">
      <c r="A106" s="427" t="s">
        <v>996</v>
      </c>
      <c r="B106" s="427"/>
      <c r="C106" s="427"/>
      <c r="D106" s="427"/>
      <c r="E106" s="427"/>
      <c r="F106" s="427"/>
      <c r="G106" s="427"/>
      <c r="H106" s="427"/>
      <c r="I106" s="427"/>
      <c r="J106" s="427"/>
      <c r="K106" s="427"/>
      <c r="L106" s="427"/>
      <c r="M106" s="427"/>
    </row>
    <row r="107" spans="1:13">
      <c r="A107" s="421" t="s">
        <v>395</v>
      </c>
      <c r="B107" s="421"/>
      <c r="C107" s="421"/>
      <c r="D107" s="421"/>
      <c r="E107" s="421"/>
      <c r="F107" s="421"/>
      <c r="G107" s="421"/>
      <c r="H107" s="421"/>
      <c r="I107" s="421"/>
      <c r="J107" s="421"/>
      <c r="K107" s="421"/>
      <c r="L107" s="421"/>
      <c r="M107" s="421"/>
    </row>
    <row r="108" spans="1:13">
      <c r="A108" s="427" t="s">
        <v>878</v>
      </c>
      <c r="B108" s="427"/>
      <c r="C108" s="427"/>
      <c r="D108" s="427"/>
      <c r="E108" s="427"/>
      <c r="F108" s="427"/>
      <c r="G108" s="427"/>
      <c r="H108" s="427"/>
      <c r="I108" s="427"/>
      <c r="J108" s="427"/>
      <c r="K108" s="427"/>
      <c r="L108" s="427"/>
      <c r="M108" s="427"/>
    </row>
    <row r="109" spans="1:13">
      <c r="A109" s="427" t="s">
        <v>997</v>
      </c>
      <c r="B109" s="427"/>
      <c r="C109" s="427"/>
      <c r="D109" s="427"/>
      <c r="E109" s="427"/>
      <c r="F109" s="427"/>
      <c r="G109" s="427"/>
      <c r="H109" s="427"/>
      <c r="I109" s="427"/>
      <c r="J109" s="427"/>
      <c r="K109" s="427"/>
      <c r="L109" s="427"/>
      <c r="M109" s="427"/>
    </row>
    <row r="110" spans="1:13">
      <c r="A110" s="421" t="s">
        <v>998</v>
      </c>
      <c r="B110" s="421"/>
      <c r="C110" s="421"/>
      <c r="D110" s="421"/>
      <c r="E110" s="421"/>
      <c r="F110" s="421"/>
      <c r="G110" s="421"/>
      <c r="H110" s="421"/>
      <c r="I110" s="421"/>
      <c r="J110" s="421"/>
      <c r="K110" s="421"/>
      <c r="L110" s="421"/>
      <c r="M110" s="421"/>
    </row>
    <row r="111" spans="1:13">
      <c r="A111" s="421" t="s">
        <v>42</v>
      </c>
      <c r="B111" s="421"/>
      <c r="C111" s="421"/>
      <c r="D111" s="421"/>
      <c r="E111" s="421"/>
      <c r="F111" s="421"/>
      <c r="G111" s="421"/>
      <c r="H111" s="421"/>
      <c r="I111" s="421"/>
      <c r="J111" s="421"/>
      <c r="K111" s="421"/>
      <c r="L111" s="421"/>
      <c r="M111" s="421"/>
    </row>
    <row r="112" spans="1:13">
      <c r="A112" s="425"/>
      <c r="B112" s="425"/>
      <c r="C112" s="425"/>
      <c r="D112" s="425"/>
      <c r="E112" s="425"/>
      <c r="F112" s="425"/>
      <c r="G112" s="425"/>
      <c r="H112" s="425"/>
      <c r="I112" s="425"/>
      <c r="J112" s="425"/>
      <c r="K112" s="425"/>
      <c r="L112" s="425"/>
      <c r="M112" s="425"/>
    </row>
    <row r="113" spans="1:13">
      <c r="A113" s="423" t="s">
        <v>702</v>
      </c>
      <c r="B113" s="423"/>
      <c r="C113" s="423"/>
      <c r="D113" s="423"/>
      <c r="E113" s="423"/>
      <c r="F113" s="423"/>
      <c r="G113" s="423"/>
      <c r="H113" s="423"/>
      <c r="I113" s="423"/>
      <c r="J113" s="423"/>
      <c r="K113" s="423"/>
      <c r="L113" s="423"/>
      <c r="M113" s="423"/>
    </row>
    <row r="114" spans="1:13">
      <c r="A114" s="423" t="s">
        <v>43</v>
      </c>
      <c r="B114" s="423"/>
      <c r="C114" s="423"/>
      <c r="D114" s="423"/>
      <c r="E114" s="423"/>
      <c r="F114" s="423"/>
      <c r="G114" s="423"/>
      <c r="H114" s="423"/>
      <c r="I114" s="423"/>
      <c r="J114" s="423"/>
      <c r="K114" s="423"/>
      <c r="L114" s="423"/>
      <c r="M114" s="423"/>
    </row>
    <row r="115" spans="1:13">
      <c r="A115" s="425" t="s">
        <v>44</v>
      </c>
      <c r="B115" s="425"/>
      <c r="C115" s="425"/>
      <c r="D115" s="425"/>
      <c r="E115" s="425"/>
      <c r="F115" s="425"/>
      <c r="G115" s="425"/>
      <c r="H115" s="425"/>
      <c r="I115" s="425"/>
      <c r="J115" s="425"/>
      <c r="K115" s="425"/>
      <c r="L115" s="425"/>
      <c r="M115" s="425"/>
    </row>
    <row r="116" spans="1:13">
      <c r="A116" s="425" t="s">
        <v>45</v>
      </c>
      <c r="B116" s="425"/>
      <c r="C116" s="425"/>
      <c r="D116" s="425"/>
      <c r="E116" s="425"/>
      <c r="F116" s="425"/>
      <c r="G116" s="425"/>
      <c r="H116" s="425"/>
      <c r="I116" s="425"/>
      <c r="J116" s="425"/>
      <c r="K116" s="425"/>
      <c r="L116" s="425"/>
      <c r="M116" s="425"/>
    </row>
    <row r="117" spans="1:13">
      <c r="A117" s="425" t="s">
        <v>936</v>
      </c>
      <c r="B117" s="425"/>
      <c r="C117" s="425"/>
      <c r="D117" s="425"/>
      <c r="E117" s="425"/>
      <c r="F117" s="425"/>
      <c r="G117" s="425"/>
      <c r="H117" s="425"/>
      <c r="I117" s="425"/>
      <c r="J117" s="425"/>
      <c r="K117" s="425"/>
      <c r="L117" s="425"/>
      <c r="M117" s="425"/>
    </row>
    <row r="118" spans="1:13">
      <c r="A118" s="425" t="s">
        <v>937</v>
      </c>
      <c r="B118" s="425"/>
      <c r="C118" s="425"/>
      <c r="D118" s="425"/>
      <c r="E118" s="425"/>
      <c r="F118" s="425"/>
      <c r="G118" s="425"/>
      <c r="H118" s="425"/>
      <c r="I118" s="425"/>
      <c r="J118" s="425"/>
      <c r="K118" s="425"/>
      <c r="L118" s="425"/>
      <c r="M118" s="425"/>
    </row>
    <row r="119" spans="1:13">
      <c r="A119" s="425" t="s">
        <v>938</v>
      </c>
      <c r="B119" s="425"/>
      <c r="C119" s="425"/>
      <c r="D119" s="425"/>
      <c r="E119" s="425"/>
      <c r="F119" s="425"/>
      <c r="G119" s="425"/>
      <c r="H119" s="425"/>
      <c r="I119" s="425"/>
      <c r="J119" s="425"/>
      <c r="K119" s="425"/>
      <c r="L119" s="425"/>
      <c r="M119" s="425"/>
    </row>
    <row r="120" spans="1:13">
      <c r="A120" s="425"/>
      <c r="B120" s="425"/>
      <c r="C120" s="425"/>
      <c r="D120" s="425"/>
      <c r="E120" s="425"/>
      <c r="F120" s="425"/>
      <c r="G120" s="425"/>
      <c r="H120" s="425"/>
      <c r="I120" s="425"/>
      <c r="J120" s="425"/>
      <c r="K120" s="425"/>
      <c r="L120" s="425"/>
      <c r="M120" s="425"/>
    </row>
    <row r="121" spans="1:13">
      <c r="A121" s="424" t="s">
        <v>340</v>
      </c>
      <c r="B121" s="424"/>
      <c r="C121" s="424"/>
      <c r="D121" s="424"/>
      <c r="E121" s="424"/>
      <c r="F121" s="424"/>
      <c r="G121" s="424"/>
      <c r="H121" s="424"/>
      <c r="I121" s="424"/>
      <c r="J121" s="424"/>
      <c r="K121" s="424"/>
      <c r="L121" s="424"/>
      <c r="M121" s="424"/>
    </row>
    <row r="122" spans="1:13">
      <c r="A122" s="424" t="s">
        <v>552</v>
      </c>
      <c r="B122" s="424"/>
      <c r="C122" s="424"/>
      <c r="D122" s="424"/>
      <c r="E122" s="424"/>
      <c r="F122" s="424"/>
      <c r="G122" s="424"/>
      <c r="H122" s="424"/>
      <c r="I122" s="424"/>
      <c r="J122" s="424"/>
      <c r="K122" s="424"/>
      <c r="L122" s="424"/>
      <c r="M122" s="424"/>
    </row>
    <row r="123" spans="1:13">
      <c r="A123" s="421" t="s">
        <v>553</v>
      </c>
      <c r="B123" s="421"/>
      <c r="C123" s="421"/>
      <c r="D123" s="421"/>
      <c r="E123" s="421"/>
      <c r="F123" s="421"/>
      <c r="G123" s="421"/>
      <c r="H123" s="421"/>
      <c r="I123" s="421"/>
      <c r="J123" s="421"/>
      <c r="K123" s="421"/>
      <c r="L123" s="421"/>
      <c r="M123" s="421"/>
    </row>
    <row r="124" spans="1:13">
      <c r="A124" s="421"/>
      <c r="B124" s="421"/>
      <c r="C124" s="421"/>
      <c r="D124" s="421"/>
      <c r="E124" s="421"/>
      <c r="F124" s="421"/>
      <c r="G124" s="421"/>
      <c r="H124" s="421"/>
      <c r="I124" s="421"/>
      <c r="J124" s="421"/>
      <c r="K124" s="421"/>
      <c r="L124" s="421"/>
      <c r="M124" s="421"/>
    </row>
    <row r="125" spans="1:13" s="49" customFormat="1">
      <c r="A125" s="424" t="s">
        <v>574</v>
      </c>
      <c r="B125" s="424"/>
      <c r="C125" s="424"/>
      <c r="D125" s="424"/>
      <c r="E125" s="424"/>
      <c r="F125" s="424"/>
      <c r="G125" s="424"/>
      <c r="H125" s="424"/>
      <c r="I125" s="424"/>
      <c r="J125" s="424"/>
      <c r="K125" s="424"/>
      <c r="L125" s="424"/>
      <c r="M125" s="424"/>
    </row>
    <row r="126" spans="1:13" s="49" customFormat="1">
      <c r="A126" s="424" t="s">
        <v>246</v>
      </c>
      <c r="B126" s="424"/>
      <c r="C126" s="424"/>
      <c r="D126" s="424"/>
      <c r="E126" s="424"/>
      <c r="F126" s="424"/>
      <c r="G126" s="424"/>
      <c r="H126" s="424"/>
      <c r="I126" s="424"/>
      <c r="J126" s="424"/>
      <c r="K126" s="424"/>
      <c r="L126" s="424"/>
      <c r="M126" s="424"/>
    </row>
    <row r="127" spans="1:13" s="49" customFormat="1">
      <c r="A127" s="421" t="s">
        <v>247</v>
      </c>
      <c r="B127" s="421"/>
      <c r="C127" s="421"/>
      <c r="D127" s="421"/>
      <c r="E127" s="421"/>
      <c r="F127" s="421"/>
      <c r="G127" s="421"/>
      <c r="H127" s="421"/>
      <c r="I127" s="421"/>
      <c r="J127" s="421"/>
      <c r="K127" s="421"/>
      <c r="L127" s="421"/>
      <c r="M127" s="421"/>
    </row>
    <row r="128" spans="1:13" s="49" customFormat="1">
      <c r="A128" s="426"/>
      <c r="B128" s="426"/>
      <c r="C128" s="426"/>
      <c r="D128" s="426"/>
      <c r="E128" s="426"/>
      <c r="F128" s="426"/>
      <c r="G128" s="426"/>
      <c r="H128" s="426"/>
      <c r="I128" s="426"/>
      <c r="J128" s="426"/>
      <c r="K128" s="426"/>
      <c r="L128" s="426"/>
      <c r="M128" s="426"/>
    </row>
    <row r="129" spans="1:16">
      <c r="A129" s="439" t="s">
        <v>745</v>
      </c>
      <c r="B129" s="439"/>
      <c r="C129" s="439"/>
      <c r="D129" s="439"/>
      <c r="E129" s="439"/>
      <c r="F129" s="439"/>
      <c r="G129" s="439"/>
      <c r="H129" s="439"/>
      <c r="I129" s="439"/>
      <c r="J129" s="439"/>
      <c r="K129" s="439"/>
      <c r="L129" s="439"/>
      <c r="M129" s="439"/>
    </row>
    <row r="130" spans="1:16">
      <c r="A130" s="426" t="s">
        <v>1146</v>
      </c>
      <c r="B130" s="426"/>
      <c r="C130" s="426"/>
      <c r="D130" s="426"/>
      <c r="E130" s="426"/>
      <c r="F130" s="426"/>
      <c r="G130" s="426"/>
      <c r="H130" s="426"/>
      <c r="I130" s="426"/>
      <c r="J130" s="426"/>
      <c r="K130" s="426"/>
      <c r="L130" s="426"/>
      <c r="M130" s="426"/>
      <c r="N130" s="64"/>
      <c r="O130" s="64"/>
      <c r="P130" s="64"/>
    </row>
    <row r="131" spans="1:16">
      <c r="A131" s="426" t="s">
        <v>1147</v>
      </c>
      <c r="B131" s="426"/>
      <c r="C131" s="426"/>
      <c r="D131" s="426"/>
      <c r="E131" s="426"/>
      <c r="F131" s="426"/>
      <c r="G131" s="426"/>
      <c r="H131" s="426"/>
      <c r="I131" s="426"/>
      <c r="J131" s="426"/>
      <c r="K131" s="426"/>
      <c r="L131" s="426"/>
      <c r="M131" s="426"/>
    </row>
    <row r="132" spans="1:16">
      <c r="A132" s="426" t="s">
        <v>1148</v>
      </c>
      <c r="B132" s="426"/>
      <c r="C132" s="426"/>
      <c r="D132" s="426"/>
      <c r="E132" s="426"/>
      <c r="F132" s="426"/>
      <c r="G132" s="426"/>
      <c r="H132" s="426"/>
      <c r="I132" s="426"/>
      <c r="J132" s="426"/>
      <c r="K132" s="426"/>
      <c r="L132" s="426"/>
      <c r="M132" s="426"/>
    </row>
    <row r="133" spans="1:16">
      <c r="A133" s="425" t="s">
        <v>803</v>
      </c>
      <c r="B133" s="447"/>
      <c r="C133" s="447"/>
      <c r="D133" s="447"/>
      <c r="E133" s="447"/>
      <c r="F133" s="447"/>
      <c r="G133" s="447"/>
      <c r="H133" s="447"/>
      <c r="I133" s="447"/>
      <c r="J133" s="447"/>
      <c r="K133" s="447"/>
      <c r="L133" s="447"/>
      <c r="M133" s="447"/>
    </row>
    <row r="134" spans="1:16">
      <c r="A134" s="425" t="s">
        <v>804</v>
      </c>
      <c r="B134" s="447"/>
      <c r="C134" s="447"/>
      <c r="D134" s="447"/>
      <c r="E134" s="447"/>
      <c r="F134" s="447"/>
      <c r="G134" s="447"/>
      <c r="H134" s="447"/>
      <c r="I134" s="447"/>
      <c r="J134" s="447"/>
      <c r="K134" s="447"/>
      <c r="L134" s="447"/>
      <c r="M134" s="447"/>
    </row>
    <row r="135" spans="1:16">
      <c r="A135" s="425" t="s">
        <v>805</v>
      </c>
      <c r="B135" s="447"/>
      <c r="C135" s="447"/>
      <c r="D135" s="447"/>
      <c r="E135" s="447"/>
      <c r="F135" s="447"/>
      <c r="G135" s="447"/>
      <c r="H135" s="447"/>
      <c r="I135" s="447"/>
      <c r="J135" s="447"/>
      <c r="K135" s="447"/>
      <c r="L135" s="447"/>
      <c r="M135" s="447"/>
    </row>
    <row r="136" spans="1:16">
      <c r="A136" s="425" t="s">
        <v>744</v>
      </c>
      <c r="B136" s="447"/>
      <c r="C136" s="447"/>
      <c r="D136" s="447"/>
      <c r="E136" s="447"/>
      <c r="F136" s="447"/>
      <c r="G136" s="447"/>
      <c r="H136" s="447"/>
      <c r="I136" s="447"/>
      <c r="J136" s="447"/>
      <c r="K136" s="447"/>
      <c r="L136" s="447"/>
      <c r="M136" s="447"/>
    </row>
    <row r="137" spans="1:16">
      <c r="A137" s="425" t="s">
        <v>757</v>
      </c>
      <c r="B137" s="447"/>
      <c r="C137" s="447"/>
      <c r="D137" s="447"/>
      <c r="E137" s="447"/>
      <c r="F137" s="447"/>
      <c r="G137" s="447"/>
      <c r="H137" s="447"/>
      <c r="I137" s="447"/>
      <c r="J137" s="447"/>
      <c r="K137" s="447"/>
      <c r="L137" s="447"/>
      <c r="M137" s="447"/>
    </row>
    <row r="138" spans="1:16">
      <c r="A138" s="425" t="s">
        <v>758</v>
      </c>
      <c r="B138" s="447"/>
      <c r="C138" s="447"/>
      <c r="D138" s="447"/>
      <c r="E138" s="447"/>
      <c r="F138" s="447"/>
      <c r="G138" s="447"/>
      <c r="H138" s="447"/>
      <c r="I138" s="447"/>
      <c r="J138" s="447"/>
      <c r="K138" s="447"/>
      <c r="L138" s="447"/>
      <c r="M138" s="447"/>
    </row>
    <row r="139" spans="1:16">
      <c r="A139" s="425" t="s">
        <v>806</v>
      </c>
      <c r="B139" s="447"/>
      <c r="C139" s="447"/>
      <c r="D139" s="447"/>
      <c r="E139" s="447"/>
      <c r="F139" s="447"/>
      <c r="G139" s="447"/>
      <c r="H139" s="447"/>
      <c r="I139" s="447"/>
      <c r="J139" s="447"/>
      <c r="K139" s="447"/>
      <c r="L139" s="447"/>
      <c r="M139" s="447"/>
    </row>
    <row r="140" spans="1:16">
      <c r="A140" s="425" t="s">
        <v>807</v>
      </c>
      <c r="B140" s="447"/>
      <c r="C140" s="447"/>
      <c r="D140" s="447"/>
      <c r="E140" s="447"/>
      <c r="F140" s="447"/>
      <c r="G140" s="447"/>
      <c r="H140" s="447"/>
      <c r="I140" s="447"/>
      <c r="J140" s="447"/>
      <c r="K140" s="447"/>
      <c r="L140" s="447"/>
      <c r="M140" s="447"/>
    </row>
    <row r="141" spans="1:16">
      <c r="A141" s="425" t="s">
        <v>809</v>
      </c>
      <c r="B141" s="447"/>
      <c r="C141" s="447"/>
      <c r="D141" s="447"/>
      <c r="E141" s="447"/>
      <c r="F141" s="447"/>
      <c r="G141" s="447"/>
      <c r="H141" s="447"/>
      <c r="I141" s="447"/>
      <c r="J141" s="447"/>
      <c r="K141" s="447"/>
      <c r="L141" s="447"/>
      <c r="M141" s="447"/>
    </row>
    <row r="142" spans="1:16">
      <c r="A142" s="425" t="s">
        <v>1073</v>
      </c>
      <c r="B142" s="447"/>
      <c r="C142" s="447"/>
      <c r="D142" s="447"/>
      <c r="E142" s="447"/>
      <c r="F142" s="447"/>
      <c r="G142" s="447"/>
      <c r="H142" s="447"/>
      <c r="I142" s="447"/>
      <c r="J142" s="447"/>
      <c r="K142" s="447"/>
      <c r="L142" s="447"/>
      <c r="M142" s="447"/>
    </row>
    <row r="143" spans="1:16">
      <c r="A143" s="425" t="s">
        <v>879</v>
      </c>
      <c r="B143" s="447"/>
      <c r="C143" s="447"/>
      <c r="D143" s="447"/>
      <c r="E143" s="447"/>
      <c r="F143" s="447"/>
      <c r="G143" s="447"/>
      <c r="H143" s="447"/>
      <c r="I143" s="447"/>
      <c r="J143" s="447"/>
      <c r="K143" s="447"/>
      <c r="L143" s="447"/>
      <c r="M143" s="447"/>
    </row>
    <row r="144" spans="1:16">
      <c r="A144" s="425" t="s">
        <v>480</v>
      </c>
      <c r="B144" s="447"/>
      <c r="C144" s="447"/>
      <c r="D144" s="447"/>
      <c r="E144" s="447"/>
      <c r="F144" s="447"/>
      <c r="G144" s="447"/>
      <c r="H144" s="447"/>
      <c r="I144" s="447"/>
      <c r="J144" s="447"/>
      <c r="K144" s="447"/>
      <c r="L144" s="447"/>
      <c r="M144" s="447"/>
    </row>
    <row r="145" spans="1:13">
      <c r="A145" s="426"/>
      <c r="B145" s="426"/>
      <c r="C145" s="426"/>
      <c r="D145" s="426"/>
      <c r="E145" s="426"/>
      <c r="F145" s="426"/>
      <c r="G145" s="426"/>
      <c r="H145" s="426"/>
      <c r="I145" s="426"/>
      <c r="J145" s="426"/>
      <c r="K145" s="426"/>
      <c r="L145" s="426"/>
      <c r="M145" s="426"/>
    </row>
    <row r="146" spans="1:13">
      <c r="A146" s="424" t="s">
        <v>575</v>
      </c>
      <c r="B146" s="424"/>
      <c r="C146" s="424"/>
      <c r="D146" s="424"/>
      <c r="E146" s="424"/>
      <c r="F146" s="424"/>
      <c r="G146" s="424"/>
      <c r="H146" s="424"/>
      <c r="I146" s="424"/>
      <c r="J146" s="424"/>
      <c r="K146" s="424"/>
      <c r="L146" s="424"/>
      <c r="M146" s="424"/>
    </row>
    <row r="147" spans="1:13">
      <c r="A147" s="424" t="s">
        <v>234</v>
      </c>
      <c r="B147" s="424"/>
      <c r="C147" s="424"/>
      <c r="D147" s="424"/>
      <c r="E147" s="424"/>
      <c r="F147" s="424"/>
      <c r="G147" s="424"/>
      <c r="H147" s="424"/>
      <c r="I147" s="424"/>
      <c r="J147" s="424"/>
      <c r="K147" s="424"/>
      <c r="L147" s="424"/>
      <c r="M147" s="424"/>
    </row>
    <row r="148" spans="1:13">
      <c r="A148" s="421" t="s">
        <v>235</v>
      </c>
      <c r="B148" s="421"/>
      <c r="C148" s="421"/>
      <c r="D148" s="421"/>
      <c r="E148" s="421"/>
      <c r="F148" s="421"/>
      <c r="G148" s="421"/>
      <c r="H148" s="421"/>
      <c r="I148" s="421"/>
      <c r="J148" s="421"/>
      <c r="K148" s="421"/>
      <c r="L148" s="421"/>
      <c r="M148" s="421"/>
    </row>
    <row r="149" spans="1:13">
      <c r="A149" s="421" t="s">
        <v>290</v>
      </c>
      <c r="B149" s="421"/>
      <c r="C149" s="421"/>
      <c r="D149" s="421"/>
      <c r="E149" s="421"/>
      <c r="F149" s="421"/>
      <c r="G149" s="421"/>
      <c r="H149" s="421"/>
      <c r="I149" s="421"/>
      <c r="J149" s="421"/>
      <c r="K149" s="421"/>
      <c r="L149" s="421"/>
      <c r="M149" s="421"/>
    </row>
    <row r="150" spans="1:13">
      <c r="A150" s="421" t="s">
        <v>291</v>
      </c>
      <c r="B150" s="421"/>
      <c r="C150" s="421"/>
      <c r="D150" s="421"/>
      <c r="E150" s="421"/>
      <c r="F150" s="421"/>
      <c r="G150" s="421"/>
      <c r="H150" s="421"/>
      <c r="I150" s="421"/>
      <c r="J150" s="421"/>
      <c r="K150" s="421"/>
      <c r="L150" s="421"/>
      <c r="M150" s="421"/>
    </row>
    <row r="151" spans="1:13">
      <c r="A151" s="421" t="s">
        <v>292</v>
      </c>
      <c r="B151" s="421"/>
      <c r="C151" s="421"/>
      <c r="D151" s="421"/>
      <c r="E151" s="421"/>
      <c r="F151" s="421"/>
      <c r="G151" s="421"/>
      <c r="H151" s="421"/>
      <c r="I151" s="421"/>
      <c r="J151" s="421"/>
      <c r="K151" s="421"/>
      <c r="L151" s="421"/>
      <c r="M151" s="421"/>
    </row>
    <row r="152" spans="1:13">
      <c r="A152" s="425"/>
      <c r="B152" s="425"/>
      <c r="C152" s="425"/>
      <c r="D152" s="425"/>
      <c r="E152" s="425"/>
      <c r="F152" s="425"/>
      <c r="G152" s="425"/>
      <c r="H152" s="425"/>
      <c r="I152" s="425"/>
      <c r="J152" s="425"/>
      <c r="K152" s="425"/>
      <c r="L152" s="425"/>
      <c r="M152" s="425"/>
    </row>
    <row r="153" spans="1:13">
      <c r="A153" s="423" t="s">
        <v>939</v>
      </c>
      <c r="B153" s="423"/>
      <c r="C153" s="423"/>
      <c r="D153" s="423"/>
      <c r="E153" s="423"/>
      <c r="F153" s="423"/>
      <c r="G153" s="423"/>
      <c r="H153" s="423"/>
      <c r="I153" s="423"/>
      <c r="J153" s="423"/>
      <c r="K153" s="423"/>
      <c r="L153" s="423"/>
      <c r="M153" s="423"/>
    </row>
    <row r="154" spans="1:13">
      <c r="A154" s="425" t="s">
        <v>1074</v>
      </c>
      <c r="B154" s="425"/>
      <c r="C154" s="425"/>
      <c r="D154" s="425"/>
      <c r="E154" s="425"/>
      <c r="F154" s="425"/>
      <c r="G154" s="425"/>
      <c r="H154" s="425"/>
      <c r="I154" s="425"/>
      <c r="J154" s="425"/>
      <c r="K154" s="425"/>
      <c r="L154" s="425"/>
      <c r="M154" s="425"/>
    </row>
    <row r="155" spans="1:13">
      <c r="A155" s="425" t="s">
        <v>855</v>
      </c>
      <c r="B155" s="425"/>
      <c r="C155" s="425"/>
      <c r="D155" s="425"/>
      <c r="E155" s="425"/>
      <c r="F155" s="425"/>
      <c r="G155" s="425"/>
      <c r="H155" s="425"/>
      <c r="I155" s="425"/>
      <c r="J155" s="425"/>
      <c r="K155" s="425"/>
      <c r="L155" s="425"/>
      <c r="M155" s="425"/>
    </row>
    <row r="156" spans="1:13">
      <c r="A156" s="425" t="s">
        <v>999</v>
      </c>
      <c r="B156" s="425"/>
      <c r="C156" s="425"/>
      <c r="D156" s="425"/>
      <c r="E156" s="425"/>
      <c r="F156" s="425"/>
      <c r="G156" s="425"/>
      <c r="H156" s="425"/>
      <c r="I156" s="425"/>
      <c r="J156" s="425"/>
      <c r="K156" s="425"/>
      <c r="L156" s="425"/>
      <c r="M156" s="425"/>
    </row>
    <row r="157" spans="1:13">
      <c r="A157" s="425" t="s">
        <v>1000</v>
      </c>
      <c r="B157" s="425"/>
      <c r="C157" s="425"/>
      <c r="D157" s="425"/>
      <c r="E157" s="425"/>
      <c r="F157" s="425"/>
      <c r="G157" s="425"/>
      <c r="H157" s="425"/>
      <c r="I157" s="425"/>
      <c r="J157" s="425"/>
      <c r="K157" s="425"/>
      <c r="L157" s="425"/>
      <c r="M157" s="425"/>
    </row>
    <row r="158" spans="1:13">
      <c r="A158" s="426" t="s">
        <v>940</v>
      </c>
      <c r="B158" s="426"/>
      <c r="C158" s="426"/>
      <c r="D158" s="426"/>
      <c r="E158" s="426"/>
      <c r="F158" s="426"/>
      <c r="G158" s="426"/>
      <c r="H158" s="426"/>
      <c r="I158" s="426"/>
      <c r="J158" s="426"/>
      <c r="K158" s="426"/>
      <c r="L158" s="426"/>
      <c r="M158" s="426"/>
    </row>
    <row r="159" spans="1:13">
      <c r="A159" s="425" t="s">
        <v>665</v>
      </c>
      <c r="B159" s="425"/>
      <c r="C159" s="425"/>
      <c r="D159" s="425"/>
      <c r="E159" s="425"/>
      <c r="F159" s="425"/>
      <c r="G159" s="425"/>
      <c r="H159" s="425"/>
      <c r="I159" s="425"/>
      <c r="J159" s="425"/>
      <c r="K159" s="425"/>
      <c r="L159" s="425"/>
      <c r="M159" s="425"/>
    </row>
    <row r="160" spans="1:13">
      <c r="A160" s="425" t="s">
        <v>201</v>
      </c>
      <c r="B160" s="425"/>
      <c r="C160" s="425"/>
      <c r="D160" s="425"/>
      <c r="E160" s="425"/>
      <c r="F160" s="425"/>
      <c r="G160" s="425"/>
      <c r="H160" s="425"/>
      <c r="I160" s="425"/>
      <c r="J160" s="425"/>
      <c r="K160" s="425"/>
      <c r="L160" s="425"/>
      <c r="M160" s="425"/>
    </row>
    <row r="161" spans="1:13">
      <c r="A161" s="425" t="s">
        <v>202</v>
      </c>
      <c r="B161" s="425"/>
      <c r="C161" s="425"/>
      <c r="D161" s="425"/>
      <c r="E161" s="425"/>
      <c r="F161" s="425"/>
      <c r="G161" s="425"/>
      <c r="H161" s="425"/>
      <c r="I161" s="425"/>
      <c r="J161" s="425"/>
      <c r="K161" s="425"/>
      <c r="L161" s="425"/>
      <c r="M161" s="425"/>
    </row>
    <row r="162" spans="1:13">
      <c r="A162" s="425" t="s">
        <v>203</v>
      </c>
      <c r="B162" s="425"/>
      <c r="C162" s="425"/>
      <c r="D162" s="425"/>
      <c r="E162" s="425"/>
      <c r="F162" s="425"/>
      <c r="G162" s="425"/>
      <c r="H162" s="425"/>
      <c r="I162" s="425"/>
      <c r="J162" s="425"/>
      <c r="K162" s="425"/>
      <c r="L162" s="425"/>
      <c r="M162" s="425"/>
    </row>
    <row r="163" spans="1:13">
      <c r="A163" s="421" t="s">
        <v>200</v>
      </c>
      <c r="B163" s="421"/>
      <c r="C163" s="421"/>
      <c r="D163" s="421"/>
      <c r="E163" s="421"/>
      <c r="F163" s="421"/>
      <c r="G163" s="421"/>
      <c r="H163" s="421"/>
      <c r="I163" s="421"/>
      <c r="J163" s="421"/>
      <c r="K163" s="421"/>
      <c r="L163" s="421"/>
      <c r="M163" s="421"/>
    </row>
    <row r="164" spans="1:13">
      <c r="A164" s="421" t="s">
        <v>206</v>
      </c>
      <c r="B164" s="421"/>
      <c r="C164" s="421"/>
      <c r="D164" s="421"/>
      <c r="E164" s="421"/>
      <c r="F164" s="421"/>
      <c r="G164" s="421"/>
      <c r="H164" s="421"/>
      <c r="I164" s="421"/>
      <c r="J164" s="421"/>
      <c r="K164" s="421"/>
      <c r="L164" s="421"/>
      <c r="M164" s="421"/>
    </row>
    <row r="165" spans="1:13">
      <c r="A165" s="425" t="s">
        <v>1001</v>
      </c>
      <c r="B165" s="425"/>
      <c r="C165" s="425"/>
      <c r="D165" s="425"/>
      <c r="E165" s="425"/>
      <c r="F165" s="425"/>
      <c r="G165" s="425"/>
      <c r="H165" s="425"/>
      <c r="I165" s="425"/>
      <c r="J165" s="425"/>
      <c r="K165" s="425"/>
      <c r="L165" s="425"/>
      <c r="M165" s="425"/>
    </row>
    <row r="166" spans="1:13">
      <c r="A166" s="425" t="s">
        <v>1002</v>
      </c>
      <c r="B166" s="425"/>
      <c r="C166" s="425"/>
      <c r="D166" s="425"/>
      <c r="E166" s="425"/>
      <c r="F166" s="425"/>
      <c r="G166" s="425"/>
      <c r="H166" s="425"/>
      <c r="I166" s="425"/>
      <c r="J166" s="425"/>
      <c r="K166" s="425"/>
      <c r="L166" s="425"/>
      <c r="M166" s="425"/>
    </row>
    <row r="167" spans="1:13">
      <c r="A167" s="425" t="s">
        <v>941</v>
      </c>
      <c r="B167" s="425"/>
      <c r="C167" s="425"/>
      <c r="D167" s="425"/>
      <c r="E167" s="425"/>
      <c r="F167" s="425"/>
      <c r="G167" s="425"/>
      <c r="H167" s="425"/>
      <c r="I167" s="425"/>
      <c r="J167" s="425"/>
      <c r="K167" s="425"/>
      <c r="L167" s="425"/>
      <c r="M167" s="425"/>
    </row>
    <row r="168" spans="1:13">
      <c r="A168" s="425" t="s">
        <v>1003</v>
      </c>
      <c r="B168" s="425"/>
      <c r="C168" s="425"/>
      <c r="D168" s="425"/>
      <c r="E168" s="425"/>
      <c r="F168" s="425"/>
      <c r="G168" s="425"/>
      <c r="H168" s="425"/>
      <c r="I168" s="425"/>
      <c r="J168" s="425"/>
      <c r="K168" s="425"/>
      <c r="L168" s="425"/>
      <c r="M168" s="425"/>
    </row>
    <row r="169" spans="1:13">
      <c r="A169" s="425" t="s">
        <v>1004</v>
      </c>
      <c r="B169" s="425"/>
      <c r="C169" s="425"/>
      <c r="D169" s="425"/>
      <c r="E169" s="425"/>
      <c r="F169" s="425"/>
      <c r="G169" s="425"/>
      <c r="H169" s="425"/>
      <c r="I169" s="425"/>
      <c r="J169" s="425"/>
      <c r="K169" s="425"/>
      <c r="L169" s="425"/>
      <c r="M169" s="425"/>
    </row>
    <row r="170" spans="1:13">
      <c r="A170" s="425" t="s">
        <v>1005</v>
      </c>
      <c r="B170" s="425"/>
      <c r="C170" s="425"/>
      <c r="D170" s="425"/>
      <c r="E170" s="425"/>
      <c r="F170" s="425"/>
      <c r="G170" s="425"/>
      <c r="H170" s="425"/>
      <c r="I170" s="425"/>
      <c r="J170" s="425"/>
      <c r="K170" s="425"/>
      <c r="L170" s="425"/>
      <c r="M170" s="425"/>
    </row>
    <row r="171" spans="1:13">
      <c r="A171" s="425" t="s">
        <v>1006</v>
      </c>
      <c r="B171" s="425"/>
      <c r="C171" s="425"/>
      <c r="D171" s="425"/>
      <c r="E171" s="425"/>
      <c r="F171" s="425"/>
      <c r="G171" s="425"/>
      <c r="H171" s="425"/>
      <c r="I171" s="425"/>
      <c r="J171" s="425"/>
      <c r="K171" s="425"/>
      <c r="L171" s="425"/>
      <c r="M171" s="425"/>
    </row>
    <row r="172" spans="1:13">
      <c r="A172" s="425" t="s">
        <v>1007</v>
      </c>
      <c r="B172" s="425"/>
      <c r="C172" s="425"/>
      <c r="D172" s="425"/>
      <c r="E172" s="425"/>
      <c r="F172" s="425"/>
      <c r="G172" s="425"/>
      <c r="H172" s="425"/>
      <c r="I172" s="425"/>
      <c r="J172" s="425"/>
      <c r="K172" s="425"/>
      <c r="L172" s="425"/>
      <c r="M172" s="425"/>
    </row>
    <row r="173" spans="1:13">
      <c r="A173" s="425"/>
      <c r="B173" s="425"/>
      <c r="C173" s="425"/>
      <c r="D173" s="425"/>
      <c r="E173" s="425"/>
      <c r="F173" s="425"/>
      <c r="G173" s="425"/>
      <c r="H173" s="425"/>
      <c r="I173" s="425"/>
      <c r="J173" s="425"/>
      <c r="K173" s="425"/>
      <c r="L173" s="425"/>
      <c r="M173" s="425"/>
    </row>
    <row r="174" spans="1:13">
      <c r="A174" s="423" t="s">
        <v>508</v>
      </c>
      <c r="B174" s="423"/>
      <c r="C174" s="423"/>
      <c r="D174" s="423"/>
      <c r="E174" s="423"/>
      <c r="F174" s="423"/>
      <c r="G174" s="423"/>
      <c r="H174" s="423"/>
      <c r="I174" s="423"/>
      <c r="J174" s="423"/>
      <c r="K174" s="423"/>
      <c r="L174" s="423"/>
      <c r="M174" s="423"/>
    </row>
    <row r="175" spans="1:13">
      <c r="A175" s="423" t="s">
        <v>374</v>
      </c>
      <c r="B175" s="423"/>
      <c r="C175" s="423"/>
      <c r="D175" s="423"/>
      <c r="E175" s="423"/>
      <c r="F175" s="423"/>
      <c r="G175" s="423"/>
      <c r="H175" s="423"/>
      <c r="I175" s="423"/>
      <c r="J175" s="423"/>
      <c r="K175" s="423"/>
      <c r="L175" s="423"/>
      <c r="M175" s="423"/>
    </row>
    <row r="176" spans="1:13">
      <c r="A176" s="425" t="s">
        <v>615</v>
      </c>
      <c r="B176" s="425"/>
      <c r="C176" s="425"/>
      <c r="D176" s="425"/>
      <c r="E176" s="425"/>
      <c r="F176" s="425"/>
      <c r="G176" s="425"/>
      <c r="H176" s="425"/>
      <c r="I176" s="425"/>
      <c r="J176" s="425"/>
      <c r="K176" s="425"/>
      <c r="L176" s="425"/>
      <c r="M176" s="425"/>
    </row>
    <row r="177" spans="1:13">
      <c r="A177" s="425" t="s">
        <v>509</v>
      </c>
      <c r="B177" s="425"/>
      <c r="C177" s="425"/>
      <c r="D177" s="425"/>
      <c r="E177" s="425"/>
      <c r="F177" s="425"/>
      <c r="G177" s="425"/>
      <c r="H177" s="425"/>
      <c r="I177" s="425"/>
      <c r="J177" s="425"/>
      <c r="K177" s="425"/>
      <c r="L177" s="425"/>
      <c r="M177" s="425"/>
    </row>
    <row r="178" spans="1:13">
      <c r="A178" s="425" t="s">
        <v>1149</v>
      </c>
      <c r="B178" s="425"/>
      <c r="C178" s="425"/>
      <c r="D178" s="425"/>
      <c r="E178" s="425"/>
      <c r="F178" s="425"/>
      <c r="G178" s="425"/>
      <c r="H178" s="425"/>
      <c r="I178" s="425"/>
      <c r="J178" s="425"/>
      <c r="K178" s="425"/>
      <c r="L178" s="425"/>
      <c r="M178" s="425"/>
    </row>
    <row r="179" spans="1:13">
      <c r="A179" s="425" t="s">
        <v>1150</v>
      </c>
      <c r="B179" s="425"/>
      <c r="C179" s="425"/>
      <c r="D179" s="425"/>
      <c r="E179" s="425"/>
      <c r="F179" s="425"/>
      <c r="G179" s="425"/>
      <c r="H179" s="425"/>
      <c r="I179" s="425"/>
      <c r="J179" s="425"/>
      <c r="K179" s="425"/>
      <c r="L179" s="425"/>
      <c r="M179" s="425"/>
    </row>
    <row r="180" spans="1:13">
      <c r="A180" s="426" t="s">
        <v>1151</v>
      </c>
      <c r="B180" s="426"/>
      <c r="C180" s="426"/>
      <c r="D180" s="426"/>
      <c r="E180" s="426"/>
      <c r="F180" s="426"/>
      <c r="G180" s="426"/>
      <c r="H180" s="426"/>
      <c r="I180" s="426"/>
      <c r="J180" s="426"/>
      <c r="K180" s="426"/>
      <c r="L180" s="426"/>
      <c r="M180" s="426"/>
    </row>
    <row r="181" spans="1:13">
      <c r="A181" s="426" t="s">
        <v>1209</v>
      </c>
      <c r="B181" s="426"/>
      <c r="C181" s="426"/>
      <c r="D181" s="426"/>
      <c r="E181" s="426"/>
      <c r="F181" s="426"/>
      <c r="G181" s="426"/>
      <c r="H181" s="426"/>
      <c r="I181" s="426"/>
      <c r="J181" s="426"/>
      <c r="K181" s="426"/>
      <c r="L181" s="426"/>
      <c r="M181" s="426"/>
    </row>
    <row r="182" spans="1:13">
      <c r="A182" s="425" t="s">
        <v>1210</v>
      </c>
      <c r="B182" s="425"/>
      <c r="C182" s="425"/>
      <c r="D182" s="425"/>
      <c r="E182" s="425"/>
      <c r="F182" s="425"/>
      <c r="G182" s="425"/>
      <c r="H182" s="425"/>
      <c r="I182" s="425"/>
      <c r="J182" s="425"/>
      <c r="K182" s="425"/>
      <c r="L182" s="425"/>
      <c r="M182" s="425"/>
    </row>
    <row r="183" spans="1:13" ht="14.25" customHeight="1">
      <c r="A183" s="425" t="s">
        <v>1152</v>
      </c>
      <c r="B183" s="425"/>
      <c r="C183" s="425"/>
      <c r="D183" s="425"/>
      <c r="E183" s="425"/>
      <c r="F183" s="425"/>
      <c r="G183" s="425"/>
      <c r="H183" s="425"/>
      <c r="I183" s="425"/>
      <c r="J183" s="425"/>
      <c r="K183" s="425"/>
      <c r="L183" s="425"/>
      <c r="M183" s="425"/>
    </row>
    <row r="184" spans="1:13">
      <c r="A184" s="425" t="s">
        <v>3</v>
      </c>
      <c r="B184" s="425"/>
      <c r="C184" s="425"/>
      <c r="D184" s="425"/>
      <c r="E184" s="425"/>
      <c r="F184" s="425"/>
      <c r="G184" s="425"/>
      <c r="H184" s="425"/>
      <c r="I184" s="425"/>
      <c r="J184" s="425"/>
      <c r="K184" s="425"/>
      <c r="L184" s="425"/>
      <c r="M184" s="425"/>
    </row>
    <row r="185" spans="1:13">
      <c r="A185" s="425" t="s">
        <v>544</v>
      </c>
      <c r="B185" s="425"/>
      <c r="C185" s="425"/>
      <c r="D185" s="425"/>
      <c r="E185" s="425"/>
      <c r="F185" s="425"/>
      <c r="G185" s="425"/>
      <c r="H185" s="425"/>
      <c r="I185" s="425"/>
      <c r="J185" s="425"/>
      <c r="K185" s="425"/>
      <c r="L185" s="425"/>
      <c r="M185" s="425"/>
    </row>
    <row r="186" spans="1:13">
      <c r="A186" s="425" t="s">
        <v>545</v>
      </c>
      <c r="B186" s="425"/>
      <c r="C186" s="425"/>
      <c r="D186" s="425"/>
      <c r="E186" s="425"/>
      <c r="F186" s="425"/>
      <c r="G186" s="425"/>
      <c r="H186" s="425"/>
      <c r="I186" s="425"/>
      <c r="J186" s="425"/>
      <c r="K186" s="425"/>
      <c r="L186" s="425"/>
      <c r="M186" s="425"/>
    </row>
    <row r="187" spans="1:13">
      <c r="A187" s="203" t="s">
        <v>759</v>
      </c>
      <c r="B187" s="203"/>
      <c r="C187" s="203"/>
      <c r="D187" s="203"/>
      <c r="E187" s="203"/>
      <c r="F187" s="203"/>
      <c r="G187" s="203"/>
      <c r="H187" s="203"/>
      <c r="I187" s="203"/>
      <c r="J187" s="203"/>
      <c r="K187" s="203"/>
      <c r="L187" s="203"/>
      <c r="M187" s="203"/>
    </row>
    <row r="188" spans="1:13">
      <c r="A188" s="425" t="s">
        <v>551</v>
      </c>
      <c r="B188" s="425"/>
      <c r="C188" s="425"/>
      <c r="D188" s="425"/>
      <c r="E188" s="425"/>
      <c r="F188" s="425"/>
      <c r="G188" s="425"/>
      <c r="H188" s="425"/>
      <c r="I188" s="425"/>
      <c r="J188" s="425"/>
      <c r="K188" s="425"/>
      <c r="L188" s="425"/>
      <c r="M188" s="425"/>
    </row>
    <row r="189" spans="1:13">
      <c r="A189" s="425" t="s">
        <v>60</v>
      </c>
      <c r="B189" s="425"/>
      <c r="C189" s="425"/>
      <c r="D189" s="425"/>
      <c r="E189" s="425"/>
      <c r="F189" s="425"/>
      <c r="G189" s="425"/>
      <c r="H189" s="425"/>
      <c r="I189" s="425"/>
      <c r="J189" s="425"/>
      <c r="K189" s="425"/>
      <c r="L189" s="425"/>
      <c r="M189" s="425"/>
    </row>
    <row r="190" spans="1:13">
      <c r="A190" s="425" t="s">
        <v>225</v>
      </c>
      <c r="B190" s="425"/>
      <c r="C190" s="425"/>
      <c r="D190" s="425"/>
      <c r="E190" s="425"/>
      <c r="F190" s="425"/>
      <c r="G190" s="425"/>
      <c r="H190" s="425"/>
      <c r="I190" s="425"/>
      <c r="J190" s="425"/>
      <c r="K190" s="425"/>
      <c r="L190" s="425"/>
      <c r="M190" s="425"/>
    </row>
    <row r="191" spans="1:13">
      <c r="A191" s="425" t="s">
        <v>226</v>
      </c>
      <c r="B191" s="425"/>
      <c r="C191" s="425"/>
      <c r="D191" s="425"/>
      <c r="E191" s="425"/>
      <c r="F191" s="425"/>
      <c r="G191" s="425"/>
      <c r="H191" s="425"/>
      <c r="I191" s="425"/>
      <c r="J191" s="425"/>
      <c r="K191" s="425"/>
      <c r="L191" s="425"/>
      <c r="M191" s="425"/>
    </row>
    <row r="192" spans="1:13" ht="14.25" customHeight="1">
      <c r="A192" s="425" t="s">
        <v>227</v>
      </c>
      <c r="B192" s="425"/>
      <c r="C192" s="425"/>
      <c r="D192" s="425"/>
      <c r="E192" s="425"/>
      <c r="F192" s="425"/>
      <c r="G192" s="425"/>
      <c r="H192" s="425"/>
      <c r="I192" s="425"/>
      <c r="J192" s="425"/>
      <c r="K192" s="425"/>
      <c r="L192" s="425"/>
      <c r="M192" s="425"/>
    </row>
    <row r="193" spans="1:13" ht="14.25" customHeight="1">
      <c r="A193" s="425" t="s">
        <v>1127</v>
      </c>
      <c r="B193" s="425"/>
      <c r="C193" s="425"/>
      <c r="D193" s="425"/>
      <c r="E193" s="425"/>
      <c r="F193" s="425"/>
      <c r="G193" s="425"/>
      <c r="H193" s="425"/>
      <c r="I193" s="425"/>
      <c r="J193" s="425"/>
      <c r="K193" s="425"/>
      <c r="L193" s="425"/>
      <c r="M193" s="425"/>
    </row>
    <row r="194" spans="1:13" ht="14.25" customHeight="1">
      <c r="A194" s="426" t="s">
        <v>1128</v>
      </c>
      <c r="B194" s="426"/>
      <c r="C194" s="426"/>
      <c r="D194" s="426"/>
      <c r="E194" s="426"/>
      <c r="F194" s="426"/>
      <c r="G194" s="426"/>
      <c r="H194" s="426"/>
      <c r="I194" s="426"/>
      <c r="J194" s="426"/>
      <c r="K194" s="426"/>
      <c r="L194" s="426"/>
      <c r="M194" s="426"/>
    </row>
    <row r="195" spans="1:13" ht="14.25" customHeight="1">
      <c r="A195" s="425"/>
      <c r="B195" s="425"/>
      <c r="C195" s="425"/>
      <c r="D195" s="425"/>
      <c r="E195" s="425"/>
      <c r="F195" s="425"/>
      <c r="G195" s="425"/>
      <c r="H195" s="425"/>
      <c r="I195" s="425"/>
      <c r="J195" s="425"/>
      <c r="K195" s="425"/>
      <c r="L195" s="425"/>
      <c r="M195" s="425"/>
    </row>
    <row r="196" spans="1:13">
      <c r="A196" s="424" t="s">
        <v>378</v>
      </c>
      <c r="B196" s="424"/>
      <c r="C196" s="424"/>
      <c r="D196" s="424"/>
      <c r="E196" s="424"/>
      <c r="F196" s="424"/>
      <c r="G196" s="424"/>
      <c r="H196" s="424"/>
      <c r="I196" s="424"/>
      <c r="J196" s="424"/>
      <c r="K196" s="424"/>
      <c r="L196" s="424"/>
      <c r="M196" s="424"/>
    </row>
    <row r="197" spans="1:13">
      <c r="A197" s="424" t="s">
        <v>743</v>
      </c>
      <c r="B197" s="424"/>
      <c r="C197" s="424"/>
      <c r="D197" s="424"/>
      <c r="E197" s="424"/>
      <c r="F197" s="424"/>
      <c r="G197" s="424"/>
      <c r="H197" s="424"/>
      <c r="I197" s="424"/>
      <c r="J197" s="424"/>
      <c r="K197" s="424"/>
      <c r="L197" s="424"/>
      <c r="M197" s="424"/>
    </row>
    <row r="198" spans="1:13">
      <c r="A198" s="421" t="s">
        <v>192</v>
      </c>
      <c r="B198" s="421"/>
      <c r="C198" s="421"/>
      <c r="D198" s="421"/>
      <c r="E198" s="421"/>
      <c r="F198" s="421"/>
      <c r="G198" s="421"/>
      <c r="H198" s="421"/>
      <c r="I198" s="421"/>
      <c r="J198" s="421"/>
      <c r="K198" s="421"/>
      <c r="L198" s="421"/>
      <c r="M198" s="421"/>
    </row>
    <row r="199" spans="1:13">
      <c r="A199" s="427"/>
      <c r="B199" s="427"/>
      <c r="C199" s="427"/>
      <c r="D199" s="427"/>
      <c r="E199" s="427"/>
      <c r="F199" s="427"/>
      <c r="G199" s="427"/>
      <c r="H199" s="427"/>
      <c r="I199" s="427"/>
      <c r="J199" s="427"/>
      <c r="K199" s="427"/>
      <c r="L199" s="427"/>
      <c r="M199" s="427"/>
    </row>
    <row r="200" spans="1:13">
      <c r="A200" s="424" t="s">
        <v>387</v>
      </c>
      <c r="B200" s="424"/>
      <c r="C200" s="424"/>
      <c r="D200" s="424"/>
      <c r="E200" s="424"/>
      <c r="F200" s="424"/>
      <c r="G200" s="424"/>
      <c r="H200" s="424"/>
      <c r="I200" s="424"/>
      <c r="J200" s="424"/>
      <c r="K200" s="424"/>
      <c r="L200" s="424"/>
      <c r="M200" s="424"/>
    </row>
    <row r="201" spans="1:13">
      <c r="A201" s="424" t="s">
        <v>1129</v>
      </c>
      <c r="B201" s="424"/>
      <c r="C201" s="424"/>
      <c r="D201" s="424"/>
      <c r="E201" s="424"/>
      <c r="F201" s="424"/>
      <c r="G201" s="424"/>
      <c r="H201" s="424"/>
      <c r="I201" s="424"/>
      <c r="J201" s="424"/>
      <c r="K201" s="424"/>
      <c r="L201" s="424"/>
      <c r="M201" s="424"/>
    </row>
    <row r="202" spans="1:13">
      <c r="A202" s="421" t="s">
        <v>1130</v>
      </c>
      <c r="B202" s="421"/>
      <c r="C202" s="421"/>
      <c r="D202" s="421"/>
      <c r="E202" s="421"/>
      <c r="F202" s="421"/>
      <c r="G202" s="421"/>
      <c r="H202" s="421"/>
      <c r="I202" s="421"/>
      <c r="J202" s="421"/>
      <c r="K202" s="421"/>
      <c r="L202" s="421"/>
      <c r="M202" s="421"/>
    </row>
    <row r="203" spans="1:13">
      <c r="A203" s="421" t="s">
        <v>1131</v>
      </c>
      <c r="B203" s="421"/>
      <c r="C203" s="421"/>
      <c r="D203" s="421"/>
      <c r="E203" s="421"/>
      <c r="F203" s="421"/>
      <c r="G203" s="421"/>
      <c r="H203" s="421"/>
      <c r="I203" s="421"/>
      <c r="J203" s="421"/>
      <c r="K203" s="421"/>
      <c r="L203" s="421"/>
      <c r="M203" s="421"/>
    </row>
    <row r="204" spans="1:13">
      <c r="A204" s="421" t="s">
        <v>1132</v>
      </c>
      <c r="B204" s="421"/>
      <c r="C204" s="421"/>
      <c r="D204" s="421"/>
      <c r="E204" s="421"/>
      <c r="F204" s="421"/>
      <c r="G204" s="421"/>
      <c r="H204" s="421"/>
      <c r="I204" s="421"/>
      <c r="J204" s="421"/>
      <c r="K204" s="421"/>
      <c r="L204" s="421"/>
      <c r="M204" s="421"/>
    </row>
    <row r="205" spans="1:13">
      <c r="A205" s="421" t="s">
        <v>1133</v>
      </c>
      <c r="B205" s="421"/>
      <c r="C205" s="421"/>
      <c r="D205" s="421"/>
      <c r="E205" s="421"/>
      <c r="F205" s="421"/>
      <c r="G205" s="421"/>
      <c r="H205" s="421"/>
      <c r="I205" s="421"/>
      <c r="J205" s="421"/>
      <c r="K205" s="421"/>
      <c r="L205" s="421"/>
      <c r="M205" s="421"/>
    </row>
    <row r="206" spans="1:13">
      <c r="A206" s="421" t="s">
        <v>1134</v>
      </c>
      <c r="B206" s="421"/>
      <c r="C206" s="421"/>
      <c r="D206" s="421"/>
      <c r="E206" s="421"/>
      <c r="F206" s="421"/>
      <c r="G206" s="421"/>
      <c r="H206" s="421"/>
      <c r="I206" s="421"/>
      <c r="J206" s="421"/>
      <c r="K206" s="421"/>
      <c r="L206" s="421"/>
      <c r="M206" s="421"/>
    </row>
    <row r="207" spans="1:13">
      <c r="A207" s="421" t="s">
        <v>1135</v>
      </c>
      <c r="B207" s="421"/>
      <c r="C207" s="421"/>
      <c r="D207" s="421"/>
      <c r="E207" s="421"/>
      <c r="F207" s="421"/>
      <c r="G207" s="421"/>
      <c r="H207" s="421"/>
      <c r="I207" s="421"/>
      <c r="J207" s="421"/>
      <c r="K207" s="421"/>
      <c r="L207" s="421"/>
      <c r="M207" s="421"/>
    </row>
    <row r="208" spans="1:13">
      <c r="A208" s="421" t="s">
        <v>337</v>
      </c>
      <c r="B208" s="421"/>
      <c r="C208" s="421"/>
      <c r="D208" s="421"/>
      <c r="E208" s="421"/>
      <c r="F208" s="421"/>
      <c r="G208" s="421"/>
      <c r="H208" s="421"/>
      <c r="I208" s="421"/>
      <c r="J208" s="421"/>
      <c r="K208" s="421"/>
      <c r="L208" s="421"/>
      <c r="M208" s="421"/>
    </row>
    <row r="209" spans="1:13">
      <c r="A209" s="421" t="s">
        <v>338</v>
      </c>
      <c r="B209" s="421"/>
      <c r="C209" s="421"/>
      <c r="D209" s="421"/>
      <c r="E209" s="421"/>
      <c r="F209" s="421"/>
      <c r="G209" s="421"/>
      <c r="H209" s="421"/>
      <c r="I209" s="421"/>
      <c r="J209" s="421"/>
      <c r="K209" s="421"/>
      <c r="L209" s="421"/>
      <c r="M209" s="421"/>
    </row>
    <row r="210" spans="1:13">
      <c r="A210" s="421" t="s">
        <v>1008</v>
      </c>
      <c r="B210" s="421"/>
      <c r="C210" s="421"/>
      <c r="D210" s="421"/>
      <c r="E210" s="421"/>
      <c r="F210" s="421"/>
      <c r="G210" s="421"/>
      <c r="H210" s="421"/>
      <c r="I210" s="421"/>
      <c r="J210" s="421"/>
      <c r="K210" s="421"/>
      <c r="L210" s="421"/>
      <c r="M210" s="421"/>
    </row>
    <row r="211" spans="1:13">
      <c r="A211" s="421" t="s">
        <v>856</v>
      </c>
      <c r="B211" s="421"/>
      <c r="C211" s="421"/>
      <c r="D211" s="421"/>
      <c r="E211" s="421"/>
      <c r="F211" s="421"/>
      <c r="G211" s="421"/>
      <c r="H211" s="421"/>
      <c r="I211" s="421"/>
      <c r="J211" s="421"/>
      <c r="K211" s="421"/>
      <c r="L211" s="421"/>
      <c r="M211" s="421"/>
    </row>
    <row r="212" spans="1:13">
      <c r="A212" s="421" t="s">
        <v>339</v>
      </c>
      <c r="B212" s="421"/>
      <c r="C212" s="421"/>
      <c r="D212" s="421"/>
      <c r="E212" s="421"/>
      <c r="F212" s="421"/>
      <c r="G212" s="421"/>
      <c r="H212" s="421"/>
      <c r="I212" s="421"/>
      <c r="J212" s="421"/>
      <c r="K212" s="421"/>
      <c r="L212" s="421"/>
      <c r="M212" s="421"/>
    </row>
    <row r="213" spans="1:13">
      <c r="A213" s="421" t="s">
        <v>396</v>
      </c>
      <c r="B213" s="421"/>
      <c r="C213" s="421"/>
      <c r="D213" s="421"/>
      <c r="E213" s="421"/>
      <c r="F213" s="421"/>
      <c r="G213" s="421"/>
      <c r="H213" s="421"/>
      <c r="I213" s="421"/>
      <c r="J213" s="421"/>
      <c r="K213" s="421"/>
      <c r="L213" s="421"/>
      <c r="M213" s="421"/>
    </row>
    <row r="214" spans="1:13">
      <c r="A214" s="421"/>
      <c r="B214" s="421"/>
      <c r="C214" s="421"/>
      <c r="D214" s="421"/>
      <c r="E214" s="421"/>
      <c r="F214" s="421"/>
      <c r="G214" s="421"/>
      <c r="H214" s="421"/>
      <c r="I214" s="421"/>
      <c r="J214" s="421"/>
      <c r="K214" s="421"/>
      <c r="L214" s="421"/>
      <c r="M214" s="421"/>
    </row>
    <row r="215" spans="1:13">
      <c r="A215" s="424" t="s">
        <v>280</v>
      </c>
      <c r="B215" s="424"/>
      <c r="C215" s="424"/>
      <c r="D215" s="424"/>
      <c r="E215" s="424"/>
      <c r="F215" s="424"/>
      <c r="G215" s="424"/>
      <c r="H215" s="424"/>
      <c r="I215" s="424"/>
      <c r="J215" s="424"/>
      <c r="K215" s="424"/>
      <c r="L215" s="424"/>
      <c r="M215" s="424"/>
    </row>
    <row r="216" spans="1:13">
      <c r="A216" s="424" t="s">
        <v>724</v>
      </c>
      <c r="B216" s="424"/>
      <c r="C216" s="424"/>
      <c r="D216" s="424"/>
      <c r="E216" s="424"/>
      <c r="F216" s="424"/>
      <c r="G216" s="424"/>
      <c r="H216" s="424"/>
      <c r="I216" s="424"/>
      <c r="J216" s="424"/>
      <c r="K216" s="424"/>
      <c r="L216" s="424"/>
      <c r="M216" s="424"/>
    </row>
    <row r="217" spans="1:13">
      <c r="A217" s="421" t="s">
        <v>281</v>
      </c>
      <c r="B217" s="421"/>
      <c r="C217" s="421"/>
      <c r="D217" s="421"/>
      <c r="E217" s="421"/>
      <c r="F217" s="421"/>
      <c r="G217" s="421"/>
      <c r="H217" s="421"/>
      <c r="I217" s="421"/>
      <c r="J217" s="421"/>
      <c r="K217" s="421"/>
      <c r="L217" s="421"/>
      <c r="M217" s="421"/>
    </row>
    <row r="218" spans="1:13">
      <c r="A218" s="421" t="s">
        <v>880</v>
      </c>
      <c r="B218" s="421"/>
      <c r="C218" s="421"/>
      <c r="D218" s="421"/>
      <c r="E218" s="421"/>
      <c r="F218" s="421"/>
      <c r="G218" s="421"/>
      <c r="H218" s="421"/>
      <c r="I218" s="421"/>
      <c r="J218" s="421"/>
      <c r="K218" s="421"/>
      <c r="L218" s="421"/>
      <c r="M218" s="421"/>
    </row>
    <row r="219" spans="1:13">
      <c r="A219" s="421" t="s">
        <v>857</v>
      </c>
      <c r="B219" s="421"/>
      <c r="C219" s="421"/>
      <c r="D219" s="421"/>
      <c r="E219" s="421"/>
      <c r="F219" s="421"/>
      <c r="G219" s="421"/>
      <c r="H219" s="421"/>
      <c r="I219" s="421"/>
      <c r="J219" s="421"/>
      <c r="K219" s="421"/>
      <c r="L219" s="421"/>
      <c r="M219" s="421"/>
    </row>
    <row r="220" spans="1:13">
      <c r="A220" s="421" t="s">
        <v>858</v>
      </c>
      <c r="B220" s="421"/>
      <c r="C220" s="421"/>
      <c r="D220" s="421"/>
      <c r="E220" s="421"/>
      <c r="F220" s="421"/>
      <c r="G220" s="421"/>
      <c r="H220" s="421"/>
      <c r="I220" s="421"/>
      <c r="J220" s="421"/>
      <c r="K220" s="421"/>
      <c r="L220" s="421"/>
      <c r="M220" s="421"/>
    </row>
    <row r="221" spans="1:13">
      <c r="A221" s="421" t="s">
        <v>1009</v>
      </c>
      <c r="B221" s="421"/>
      <c r="C221" s="421"/>
      <c r="D221" s="421"/>
      <c r="E221" s="421"/>
      <c r="F221" s="421"/>
      <c r="G221" s="421"/>
      <c r="H221" s="421"/>
      <c r="I221" s="421"/>
      <c r="J221" s="421"/>
      <c r="K221" s="421"/>
      <c r="L221" s="421"/>
      <c r="M221" s="421"/>
    </row>
    <row r="222" spans="1:13">
      <c r="A222" s="421" t="s">
        <v>13</v>
      </c>
      <c r="B222" s="421"/>
      <c r="C222" s="421"/>
      <c r="D222" s="421"/>
      <c r="E222" s="421"/>
      <c r="F222" s="421"/>
      <c r="G222" s="421"/>
      <c r="H222" s="421"/>
      <c r="I222" s="421"/>
      <c r="J222" s="421"/>
      <c r="K222" s="421"/>
      <c r="L222" s="421"/>
      <c r="M222" s="421"/>
    </row>
    <row r="223" spans="1:13">
      <c r="A223" s="421" t="s">
        <v>1010</v>
      </c>
      <c r="B223" s="421"/>
      <c r="C223" s="421"/>
      <c r="D223" s="421"/>
      <c r="E223" s="421"/>
      <c r="F223" s="421"/>
      <c r="G223" s="421"/>
      <c r="H223" s="421"/>
      <c r="I223" s="421"/>
      <c r="J223" s="421"/>
      <c r="K223" s="421"/>
      <c r="L223" s="421"/>
      <c r="M223" s="421"/>
    </row>
    <row r="224" spans="1:13">
      <c r="A224" s="427" t="s">
        <v>192</v>
      </c>
      <c r="B224" s="427"/>
      <c r="C224" s="427"/>
      <c r="D224" s="427"/>
      <c r="E224" s="427"/>
      <c r="F224" s="427"/>
      <c r="G224" s="427"/>
      <c r="H224" s="427"/>
      <c r="I224" s="427"/>
      <c r="J224" s="427"/>
      <c r="K224" s="427"/>
      <c r="L224" s="427"/>
      <c r="M224" s="427"/>
    </row>
    <row r="225" spans="1:13">
      <c r="A225" s="421" t="s">
        <v>1101</v>
      </c>
      <c r="B225" s="421"/>
      <c r="C225" s="421"/>
      <c r="D225" s="421"/>
      <c r="E225" s="421"/>
      <c r="F225" s="421"/>
      <c r="G225" s="421"/>
      <c r="H225" s="421"/>
      <c r="I225" s="421"/>
      <c r="J225" s="421"/>
      <c r="K225" s="421"/>
      <c r="L225" s="421"/>
      <c r="M225" s="421"/>
    </row>
    <row r="226" spans="1:13">
      <c r="A226" s="421" t="s">
        <v>1102</v>
      </c>
      <c r="B226" s="421"/>
      <c r="C226" s="421"/>
      <c r="D226" s="421"/>
      <c r="E226" s="421"/>
      <c r="F226" s="421"/>
      <c r="G226" s="421"/>
      <c r="H226" s="421"/>
      <c r="I226" s="421"/>
      <c r="J226" s="421"/>
      <c r="K226" s="421"/>
      <c r="L226" s="421"/>
      <c r="M226" s="421"/>
    </row>
    <row r="227" spans="1:13">
      <c r="A227" s="421"/>
      <c r="B227" s="421"/>
      <c r="C227" s="421"/>
      <c r="D227" s="421"/>
      <c r="E227" s="421"/>
      <c r="F227" s="421"/>
      <c r="G227" s="421"/>
      <c r="H227" s="421"/>
      <c r="I227" s="421"/>
      <c r="J227" s="421"/>
      <c r="K227" s="421"/>
      <c r="L227" s="421"/>
      <c r="M227" s="421"/>
    </row>
    <row r="228" spans="1:13">
      <c r="A228" s="424" t="s">
        <v>942</v>
      </c>
      <c r="B228" s="424"/>
      <c r="C228" s="424"/>
      <c r="D228" s="424"/>
      <c r="E228" s="424"/>
      <c r="F228" s="424"/>
      <c r="G228" s="424"/>
      <c r="H228" s="424"/>
      <c r="I228" s="424"/>
      <c r="J228" s="424"/>
      <c r="K228" s="424"/>
      <c r="L228" s="424"/>
      <c r="M228" s="424"/>
    </row>
    <row r="229" spans="1:13">
      <c r="A229" s="424" t="s">
        <v>1103</v>
      </c>
      <c r="B229" s="424"/>
      <c r="C229" s="424"/>
      <c r="D229" s="424"/>
      <c r="E229" s="424"/>
      <c r="F229" s="424"/>
      <c r="G229" s="424"/>
      <c r="H229" s="424"/>
      <c r="I229" s="424"/>
      <c r="J229" s="424"/>
      <c r="K229" s="424"/>
      <c r="L229" s="424"/>
      <c r="M229" s="424"/>
    </row>
    <row r="230" spans="1:13">
      <c r="A230" s="421" t="s">
        <v>1104</v>
      </c>
      <c r="B230" s="421"/>
      <c r="C230" s="421"/>
      <c r="D230" s="421"/>
      <c r="E230" s="421"/>
      <c r="F230" s="421"/>
      <c r="G230" s="421"/>
      <c r="H230" s="421"/>
      <c r="I230" s="421"/>
      <c r="J230" s="421"/>
      <c r="K230" s="421"/>
      <c r="L230" s="421"/>
      <c r="M230" s="421"/>
    </row>
    <row r="231" spans="1:13">
      <c r="A231" s="421" t="s">
        <v>72</v>
      </c>
      <c r="B231" s="421"/>
      <c r="C231" s="421"/>
      <c r="D231" s="421"/>
      <c r="E231" s="421"/>
      <c r="F231" s="421"/>
      <c r="G231" s="421"/>
      <c r="H231" s="421"/>
      <c r="I231" s="421"/>
      <c r="J231" s="421"/>
      <c r="K231" s="421"/>
      <c r="L231" s="421"/>
      <c r="M231" s="421"/>
    </row>
    <row r="232" spans="1:13">
      <c r="A232" s="421" t="s">
        <v>1105</v>
      </c>
      <c r="B232" s="421"/>
      <c r="C232" s="421"/>
      <c r="D232" s="421"/>
      <c r="E232" s="421"/>
      <c r="F232" s="421"/>
      <c r="G232" s="421"/>
      <c r="H232" s="421"/>
      <c r="I232" s="421"/>
      <c r="J232" s="421"/>
      <c r="K232" s="421"/>
      <c r="L232" s="421"/>
      <c r="M232" s="421"/>
    </row>
    <row r="233" spans="1:13">
      <c r="A233" s="421" t="s">
        <v>1106</v>
      </c>
      <c r="B233" s="421"/>
      <c r="C233" s="421"/>
      <c r="D233" s="421"/>
      <c r="E233" s="421"/>
      <c r="F233" s="421"/>
      <c r="G233" s="421"/>
      <c r="H233" s="421"/>
      <c r="I233" s="421"/>
      <c r="J233" s="421"/>
      <c r="K233" s="421"/>
      <c r="L233" s="421"/>
      <c r="M233" s="421"/>
    </row>
    <row r="234" spans="1:13">
      <c r="A234" s="421" t="s">
        <v>69</v>
      </c>
      <c r="B234" s="421"/>
      <c r="C234" s="421"/>
      <c r="D234" s="421"/>
      <c r="E234" s="421"/>
      <c r="F234" s="421"/>
      <c r="G234" s="421"/>
      <c r="H234" s="421"/>
      <c r="I234" s="421"/>
      <c r="J234" s="421"/>
      <c r="K234" s="421"/>
      <c r="L234" s="421"/>
      <c r="M234" s="421"/>
    </row>
    <row r="235" spans="1:13">
      <c r="A235" s="421" t="s">
        <v>222</v>
      </c>
      <c r="B235" s="421"/>
      <c r="C235" s="421"/>
      <c r="D235" s="421"/>
      <c r="E235" s="421"/>
      <c r="F235" s="421"/>
      <c r="G235" s="421"/>
      <c r="H235" s="421"/>
      <c r="I235" s="421"/>
      <c r="J235" s="421"/>
      <c r="K235" s="421"/>
      <c r="L235" s="421"/>
      <c r="M235" s="421"/>
    </row>
    <row r="236" spans="1:13">
      <c r="A236" s="421" t="s">
        <v>1011</v>
      </c>
      <c r="B236" s="421"/>
      <c r="C236" s="421"/>
      <c r="D236" s="421"/>
      <c r="E236" s="421"/>
      <c r="F236" s="421"/>
      <c r="G236" s="421"/>
      <c r="H236" s="421"/>
      <c r="I236" s="421"/>
      <c r="J236" s="421"/>
      <c r="K236" s="421"/>
      <c r="L236" s="421"/>
      <c r="M236" s="421"/>
    </row>
    <row r="237" spans="1:13">
      <c r="A237" s="421" t="s">
        <v>859</v>
      </c>
      <c r="B237" s="421"/>
      <c r="C237" s="421"/>
      <c r="D237" s="421"/>
      <c r="E237" s="421"/>
      <c r="F237" s="421"/>
      <c r="G237" s="421"/>
      <c r="H237" s="421"/>
      <c r="I237" s="421"/>
      <c r="J237" s="421"/>
      <c r="K237" s="421"/>
      <c r="L237" s="421"/>
      <c r="M237" s="421"/>
    </row>
    <row r="238" spans="1:13">
      <c r="A238" s="421" t="s">
        <v>1012</v>
      </c>
      <c r="B238" s="421"/>
      <c r="C238" s="421"/>
      <c r="D238" s="421"/>
      <c r="E238" s="421"/>
      <c r="F238" s="421"/>
      <c r="G238" s="421"/>
      <c r="H238" s="421"/>
      <c r="I238" s="421"/>
      <c r="J238" s="421"/>
      <c r="K238" s="421"/>
      <c r="L238" s="421"/>
      <c r="M238" s="421"/>
    </row>
    <row r="239" spans="1:13">
      <c r="A239" s="421" t="s">
        <v>860</v>
      </c>
      <c r="B239" s="421"/>
      <c r="C239" s="421"/>
      <c r="D239" s="421"/>
      <c r="E239" s="421"/>
      <c r="F239" s="421"/>
      <c r="G239" s="421"/>
      <c r="H239" s="421"/>
      <c r="I239" s="421"/>
      <c r="J239" s="421"/>
      <c r="K239" s="421"/>
      <c r="L239" s="421"/>
      <c r="M239" s="421"/>
    </row>
    <row r="240" spans="1:13">
      <c r="A240" s="421" t="s">
        <v>1013</v>
      </c>
      <c r="B240" s="421"/>
      <c r="C240" s="421"/>
      <c r="D240" s="421"/>
      <c r="E240" s="421"/>
      <c r="F240" s="421"/>
      <c r="G240" s="421"/>
      <c r="H240" s="421"/>
      <c r="I240" s="421"/>
      <c r="J240" s="421"/>
      <c r="K240" s="421"/>
      <c r="L240" s="421"/>
      <c r="M240" s="421"/>
    </row>
    <row r="241" spans="1:13">
      <c r="A241" s="421" t="s">
        <v>1014</v>
      </c>
      <c r="B241" s="421"/>
      <c r="C241" s="421"/>
      <c r="D241" s="421"/>
      <c r="E241" s="421"/>
      <c r="F241" s="421"/>
      <c r="G241" s="421"/>
      <c r="H241" s="421"/>
      <c r="I241" s="421"/>
      <c r="J241" s="421"/>
      <c r="K241" s="421"/>
      <c r="L241" s="421"/>
      <c r="M241" s="421"/>
    </row>
    <row r="242" spans="1:13">
      <c r="A242" s="421" t="s">
        <v>861</v>
      </c>
      <c r="B242" s="421"/>
      <c r="C242" s="421"/>
      <c r="D242" s="421"/>
      <c r="E242" s="421"/>
      <c r="F242" s="421"/>
      <c r="G242" s="421"/>
      <c r="H242" s="421"/>
      <c r="I242" s="421"/>
      <c r="J242" s="421"/>
      <c r="K242" s="421"/>
      <c r="L242" s="421"/>
      <c r="M242" s="421"/>
    </row>
    <row r="243" spans="1:13">
      <c r="A243" s="421" t="s">
        <v>1015</v>
      </c>
      <c r="B243" s="421"/>
      <c r="C243" s="421"/>
      <c r="D243" s="421"/>
      <c r="E243" s="421"/>
      <c r="F243" s="421"/>
      <c r="G243" s="421"/>
      <c r="H243" s="421"/>
      <c r="I243" s="421"/>
      <c r="J243" s="421"/>
      <c r="K243" s="421"/>
      <c r="L243" s="421"/>
      <c r="M243" s="421"/>
    </row>
    <row r="244" spans="1:13">
      <c r="A244" s="421" t="s">
        <v>862</v>
      </c>
      <c r="B244" s="421"/>
      <c r="C244" s="421"/>
      <c r="D244" s="421"/>
      <c r="E244" s="421"/>
      <c r="F244" s="421"/>
      <c r="G244" s="421"/>
      <c r="H244" s="421"/>
      <c r="I244" s="421"/>
      <c r="J244" s="421"/>
      <c r="K244" s="421"/>
      <c r="L244" s="421"/>
      <c r="M244" s="421"/>
    </row>
    <row r="245" spans="1:13">
      <c r="A245" s="421" t="s">
        <v>585</v>
      </c>
      <c r="B245" s="421"/>
      <c r="C245" s="421"/>
      <c r="D245" s="421"/>
      <c r="E245" s="421"/>
      <c r="F245" s="421"/>
      <c r="G245" s="421"/>
      <c r="H245" s="421"/>
      <c r="I245" s="421"/>
      <c r="J245" s="421"/>
      <c r="K245" s="421"/>
      <c r="L245" s="421"/>
      <c r="M245" s="421"/>
    </row>
    <row r="246" spans="1:13">
      <c r="A246" s="421" t="s">
        <v>532</v>
      </c>
      <c r="B246" s="421"/>
      <c r="C246" s="421"/>
      <c r="D246" s="421"/>
      <c r="E246" s="421"/>
      <c r="F246" s="421"/>
      <c r="G246" s="421"/>
      <c r="H246" s="421"/>
      <c r="I246" s="421"/>
      <c r="J246" s="421"/>
      <c r="K246" s="421"/>
      <c r="L246" s="421"/>
      <c r="M246" s="421"/>
    </row>
    <row r="247" spans="1:13">
      <c r="A247" s="426"/>
      <c r="B247" s="426"/>
      <c r="C247" s="426"/>
      <c r="D247" s="426"/>
      <c r="E247" s="426"/>
      <c r="F247" s="426"/>
      <c r="G247" s="426"/>
      <c r="H247" s="426"/>
      <c r="I247" s="426"/>
      <c r="J247" s="426"/>
      <c r="K247" s="426"/>
      <c r="L247" s="426"/>
      <c r="M247" s="426"/>
    </row>
    <row r="248" spans="1:13">
      <c r="A248" s="423" t="s">
        <v>586</v>
      </c>
      <c r="B248" s="423"/>
      <c r="C248" s="423"/>
      <c r="D248" s="423"/>
      <c r="E248" s="423"/>
      <c r="F248" s="423"/>
      <c r="G248" s="423"/>
      <c r="H248" s="423"/>
      <c r="I248" s="423"/>
      <c r="J248" s="423"/>
      <c r="K248" s="423"/>
      <c r="L248" s="423"/>
      <c r="M248" s="423"/>
    </row>
    <row r="249" spans="1:13">
      <c r="A249" s="423" t="s">
        <v>705</v>
      </c>
      <c r="B249" s="423"/>
      <c r="C249" s="423"/>
      <c r="D249" s="423"/>
      <c r="E249" s="423"/>
      <c r="F249" s="423"/>
      <c r="G249" s="423"/>
      <c r="H249" s="423"/>
      <c r="I249" s="423"/>
      <c r="J249" s="423"/>
      <c r="K249" s="423"/>
      <c r="L249" s="423"/>
      <c r="M249" s="423"/>
    </row>
    <row r="250" spans="1:13">
      <c r="A250" s="425" t="s">
        <v>706</v>
      </c>
      <c r="B250" s="425"/>
      <c r="C250" s="425"/>
      <c r="D250" s="425"/>
      <c r="E250" s="425"/>
      <c r="F250" s="425"/>
      <c r="G250" s="425"/>
      <c r="H250" s="425"/>
      <c r="I250" s="425"/>
      <c r="J250" s="425"/>
      <c r="K250" s="425"/>
      <c r="L250" s="425"/>
      <c r="M250" s="425"/>
    </row>
    <row r="251" spans="1:13">
      <c r="A251" s="425" t="s">
        <v>707</v>
      </c>
      <c r="B251" s="425"/>
      <c r="C251" s="425"/>
      <c r="D251" s="425"/>
      <c r="E251" s="425"/>
      <c r="F251" s="425"/>
      <c r="G251" s="425"/>
      <c r="H251" s="425"/>
      <c r="I251" s="425"/>
      <c r="J251" s="425"/>
      <c r="K251" s="425"/>
      <c r="L251" s="425"/>
      <c r="M251" s="425"/>
    </row>
    <row r="252" spans="1:13">
      <c r="A252" s="425" t="s">
        <v>1016</v>
      </c>
      <c r="B252" s="425"/>
      <c r="C252" s="425"/>
      <c r="D252" s="425"/>
      <c r="E252" s="425"/>
      <c r="F252" s="425"/>
      <c r="G252" s="425"/>
      <c r="H252" s="425"/>
      <c r="I252" s="425"/>
      <c r="J252" s="425"/>
      <c r="K252" s="425"/>
      <c r="L252" s="425"/>
      <c r="M252" s="425"/>
    </row>
    <row r="253" spans="1:13">
      <c r="A253" s="425" t="s">
        <v>863</v>
      </c>
      <c r="B253" s="425"/>
      <c r="C253" s="425"/>
      <c r="D253" s="425"/>
      <c r="E253" s="425"/>
      <c r="F253" s="425"/>
      <c r="G253" s="425"/>
      <c r="H253" s="425"/>
      <c r="I253" s="425"/>
      <c r="J253" s="425"/>
      <c r="K253" s="425"/>
      <c r="L253" s="425"/>
      <c r="M253" s="425"/>
    </row>
    <row r="254" spans="1:13">
      <c r="A254" s="425" t="s">
        <v>864</v>
      </c>
      <c r="B254" s="425"/>
      <c r="C254" s="425"/>
      <c r="D254" s="425"/>
      <c r="E254" s="425"/>
      <c r="F254" s="425"/>
      <c r="G254" s="425"/>
      <c r="H254" s="425"/>
      <c r="I254" s="425"/>
      <c r="J254" s="425"/>
      <c r="K254" s="425"/>
      <c r="L254" s="425"/>
      <c r="M254" s="425"/>
    </row>
    <row r="255" spans="1:13">
      <c r="A255" s="425" t="s">
        <v>865</v>
      </c>
      <c r="B255" s="425"/>
      <c r="C255" s="425"/>
      <c r="D255" s="425"/>
      <c r="E255" s="425"/>
      <c r="F255" s="425"/>
      <c r="G255" s="425"/>
      <c r="H255" s="425"/>
      <c r="I255" s="425"/>
      <c r="J255" s="425"/>
      <c r="K255" s="425"/>
      <c r="L255" s="425"/>
      <c r="M255" s="425"/>
    </row>
    <row r="256" spans="1:13">
      <c r="A256" s="425" t="s">
        <v>468</v>
      </c>
      <c r="B256" s="425"/>
      <c r="C256" s="425"/>
      <c r="D256" s="425"/>
      <c r="E256" s="425"/>
      <c r="F256" s="425"/>
      <c r="G256" s="425"/>
      <c r="H256" s="425"/>
      <c r="I256" s="425"/>
      <c r="J256" s="425"/>
      <c r="K256" s="425"/>
      <c r="L256" s="425"/>
      <c r="M256" s="425"/>
    </row>
    <row r="257" spans="1:13">
      <c r="A257" s="425" t="s">
        <v>121</v>
      </c>
      <c r="B257" s="425"/>
      <c r="C257" s="425"/>
      <c r="D257" s="425"/>
      <c r="E257" s="425"/>
      <c r="F257" s="425"/>
      <c r="G257" s="425"/>
      <c r="H257" s="425"/>
      <c r="I257" s="425"/>
      <c r="J257" s="425"/>
      <c r="K257" s="425"/>
      <c r="L257" s="425"/>
      <c r="M257" s="425"/>
    </row>
    <row r="258" spans="1:13">
      <c r="A258" s="425" t="s">
        <v>1017</v>
      </c>
      <c r="B258" s="425"/>
      <c r="C258" s="425"/>
      <c r="D258" s="425"/>
      <c r="E258" s="425"/>
      <c r="F258" s="425"/>
      <c r="G258" s="425"/>
      <c r="H258" s="425"/>
      <c r="I258" s="425"/>
      <c r="J258" s="425"/>
      <c r="K258" s="425"/>
      <c r="L258" s="425"/>
      <c r="M258" s="425"/>
    </row>
    <row r="259" spans="1:13">
      <c r="A259" s="425" t="s">
        <v>1018</v>
      </c>
      <c r="B259" s="425"/>
      <c r="C259" s="425"/>
      <c r="D259" s="425"/>
      <c r="E259" s="425"/>
      <c r="F259" s="425"/>
      <c r="G259" s="425"/>
      <c r="H259" s="425"/>
      <c r="I259" s="425"/>
      <c r="J259" s="425"/>
      <c r="K259" s="425"/>
      <c r="L259" s="425"/>
      <c r="M259" s="425"/>
    </row>
    <row r="260" spans="1:13">
      <c r="A260" s="425" t="s">
        <v>958</v>
      </c>
      <c r="B260" s="425"/>
      <c r="C260" s="425"/>
      <c r="D260" s="425"/>
      <c r="E260" s="425"/>
      <c r="F260" s="425"/>
      <c r="G260" s="425"/>
      <c r="H260" s="425"/>
      <c r="I260" s="425"/>
      <c r="J260" s="425"/>
      <c r="K260" s="425"/>
      <c r="L260" s="425"/>
      <c r="M260" s="425"/>
    </row>
    <row r="261" spans="1:13">
      <c r="A261" s="425" t="s">
        <v>73</v>
      </c>
      <c r="B261" s="425"/>
      <c r="C261" s="425"/>
      <c r="D261" s="425"/>
      <c r="E261" s="425"/>
      <c r="F261" s="425"/>
      <c r="G261" s="425"/>
      <c r="H261" s="425"/>
      <c r="I261" s="425"/>
      <c r="J261" s="425"/>
      <c r="K261" s="425"/>
      <c r="L261" s="425"/>
      <c r="M261" s="425"/>
    </row>
    <row r="262" spans="1:13">
      <c r="A262" s="425" t="s">
        <v>1157</v>
      </c>
      <c r="B262" s="425"/>
      <c r="C262" s="425"/>
      <c r="D262" s="425"/>
      <c r="E262" s="425"/>
      <c r="F262" s="425"/>
      <c r="G262" s="425"/>
      <c r="H262" s="425"/>
      <c r="I262" s="425"/>
      <c r="J262" s="425"/>
      <c r="K262" s="425"/>
      <c r="L262" s="425"/>
      <c r="M262" s="425"/>
    </row>
    <row r="263" spans="1:13">
      <c r="A263" s="425" t="s">
        <v>1158</v>
      </c>
      <c r="B263" s="425"/>
      <c r="C263" s="425"/>
      <c r="D263" s="425"/>
      <c r="E263" s="425"/>
      <c r="F263" s="425"/>
      <c r="G263" s="425"/>
      <c r="H263" s="425"/>
      <c r="I263" s="425"/>
      <c r="J263" s="425"/>
      <c r="K263" s="425"/>
      <c r="L263" s="425"/>
      <c r="M263" s="425"/>
    </row>
    <row r="264" spans="1:13">
      <c r="A264" s="425" t="s">
        <v>1159</v>
      </c>
      <c r="B264" s="425"/>
      <c r="C264" s="425"/>
      <c r="D264" s="425"/>
      <c r="E264" s="425"/>
      <c r="F264" s="425"/>
      <c r="G264" s="425"/>
      <c r="H264" s="425"/>
      <c r="I264" s="425"/>
      <c r="J264" s="425"/>
      <c r="K264" s="425"/>
      <c r="L264" s="425"/>
      <c r="M264" s="425"/>
    </row>
    <row r="265" spans="1:13">
      <c r="A265" s="425" t="s">
        <v>243</v>
      </c>
      <c r="B265" s="425"/>
      <c r="C265" s="425"/>
      <c r="D265" s="425"/>
      <c r="E265" s="425"/>
      <c r="F265" s="425"/>
      <c r="G265" s="425"/>
      <c r="H265" s="425"/>
      <c r="I265" s="425"/>
      <c r="J265" s="425"/>
      <c r="K265" s="425"/>
      <c r="L265" s="425"/>
      <c r="M265" s="425"/>
    </row>
    <row r="266" spans="1:13">
      <c r="A266" s="425" t="s">
        <v>236</v>
      </c>
      <c r="B266" s="425"/>
      <c r="C266" s="425"/>
      <c r="D266" s="425"/>
      <c r="E266" s="425"/>
      <c r="F266" s="425"/>
      <c r="G266" s="425"/>
      <c r="H266" s="425"/>
      <c r="I266" s="425"/>
      <c r="J266" s="425"/>
      <c r="K266" s="425"/>
      <c r="L266" s="425"/>
      <c r="M266" s="425"/>
    </row>
    <row r="267" spans="1:13">
      <c r="A267" s="425" t="s">
        <v>25</v>
      </c>
      <c r="B267" s="425"/>
      <c r="C267" s="425"/>
      <c r="D267" s="425"/>
      <c r="E267" s="425"/>
      <c r="F267" s="425"/>
      <c r="G267" s="425"/>
      <c r="H267" s="425"/>
      <c r="I267" s="425"/>
      <c r="J267" s="425"/>
      <c r="K267" s="425"/>
      <c r="L267" s="425"/>
      <c r="M267" s="425"/>
    </row>
    <row r="268" spans="1:13">
      <c r="A268" s="425" t="s">
        <v>26</v>
      </c>
      <c r="B268" s="425"/>
      <c r="C268" s="425"/>
      <c r="D268" s="425"/>
      <c r="E268" s="425"/>
      <c r="F268" s="425"/>
      <c r="G268" s="425"/>
      <c r="H268" s="425"/>
      <c r="I268" s="425"/>
      <c r="J268" s="425"/>
      <c r="K268" s="425"/>
      <c r="L268" s="425"/>
      <c r="M268" s="425"/>
    </row>
    <row r="269" spans="1:13">
      <c r="A269" s="425" t="s">
        <v>245</v>
      </c>
      <c r="B269" s="425"/>
      <c r="C269" s="425"/>
      <c r="D269" s="425"/>
      <c r="E269" s="425"/>
      <c r="F269" s="425"/>
      <c r="G269" s="425"/>
      <c r="H269" s="425"/>
      <c r="I269" s="425"/>
      <c r="J269" s="425"/>
      <c r="K269" s="425"/>
      <c r="L269" s="425"/>
      <c r="M269" s="425"/>
    </row>
    <row r="270" spans="1:13">
      <c r="A270" s="425" t="s">
        <v>80</v>
      </c>
      <c r="B270" s="425"/>
      <c r="C270" s="425"/>
      <c r="D270" s="425"/>
      <c r="E270" s="425"/>
      <c r="F270" s="425"/>
      <c r="G270" s="425"/>
      <c r="H270" s="425"/>
      <c r="I270" s="425"/>
      <c r="J270" s="425"/>
      <c r="K270" s="425"/>
      <c r="L270" s="425"/>
      <c r="M270" s="425"/>
    </row>
    <row r="271" spans="1:13">
      <c r="A271" s="425" t="s">
        <v>81</v>
      </c>
      <c r="B271" s="425"/>
      <c r="C271" s="425"/>
      <c r="D271" s="425"/>
      <c r="E271" s="425"/>
      <c r="F271" s="425"/>
      <c r="G271" s="425"/>
      <c r="H271" s="425"/>
      <c r="I271" s="425"/>
      <c r="J271" s="425"/>
      <c r="K271" s="425"/>
      <c r="L271" s="425"/>
      <c r="M271" s="425"/>
    </row>
    <row r="272" spans="1:13">
      <c r="A272" s="425" t="s">
        <v>1107</v>
      </c>
      <c r="B272" s="425"/>
      <c r="C272" s="425"/>
      <c r="D272" s="425"/>
      <c r="E272" s="425"/>
      <c r="F272" s="425"/>
      <c r="G272" s="425"/>
      <c r="H272" s="425"/>
      <c r="I272" s="425"/>
      <c r="J272" s="425"/>
      <c r="K272" s="425"/>
      <c r="L272" s="425"/>
      <c r="M272" s="425"/>
    </row>
    <row r="273" spans="1:13">
      <c r="A273" s="425" t="s">
        <v>1108</v>
      </c>
      <c r="B273" s="425"/>
      <c r="C273" s="425"/>
      <c r="D273" s="425"/>
      <c r="E273" s="425"/>
      <c r="F273" s="425"/>
      <c r="G273" s="425"/>
      <c r="H273" s="425"/>
      <c r="I273" s="425"/>
      <c r="J273" s="425"/>
      <c r="K273" s="425"/>
      <c r="L273" s="425"/>
      <c r="M273" s="425"/>
    </row>
    <row r="274" spans="1:13">
      <c r="A274" s="425" t="s">
        <v>1109</v>
      </c>
      <c r="B274" s="425"/>
      <c r="C274" s="425"/>
      <c r="D274" s="425"/>
      <c r="E274" s="425"/>
      <c r="F274" s="425"/>
      <c r="G274" s="425"/>
      <c r="H274" s="425"/>
      <c r="I274" s="425"/>
      <c r="J274" s="425"/>
      <c r="K274" s="425"/>
      <c r="L274" s="425"/>
      <c r="M274" s="425"/>
    </row>
    <row r="275" spans="1:13">
      <c r="A275" s="425" t="s">
        <v>1019</v>
      </c>
      <c r="B275" s="425"/>
      <c r="C275" s="425"/>
      <c r="D275" s="425"/>
      <c r="E275" s="425"/>
      <c r="F275" s="425"/>
      <c r="G275" s="425"/>
      <c r="H275" s="425"/>
      <c r="I275" s="425"/>
      <c r="J275" s="425"/>
      <c r="K275" s="425"/>
      <c r="L275" s="425"/>
      <c r="M275" s="425"/>
    </row>
    <row r="276" spans="1:13">
      <c r="A276" s="425" t="s">
        <v>328</v>
      </c>
      <c r="B276" s="425"/>
      <c r="C276" s="425"/>
      <c r="D276" s="425"/>
      <c r="E276" s="425"/>
      <c r="F276" s="425"/>
      <c r="G276" s="425"/>
      <c r="H276" s="425"/>
      <c r="I276" s="425"/>
      <c r="J276" s="425"/>
      <c r="K276" s="425"/>
      <c r="L276" s="425"/>
      <c r="M276" s="425"/>
    </row>
    <row r="277" spans="1:13">
      <c r="A277" s="425"/>
      <c r="B277" s="425"/>
      <c r="C277" s="425"/>
      <c r="D277" s="425"/>
      <c r="E277" s="425"/>
      <c r="F277" s="425"/>
      <c r="G277" s="425"/>
      <c r="H277" s="425"/>
      <c r="I277" s="425"/>
      <c r="J277" s="425"/>
      <c r="K277" s="425"/>
      <c r="L277" s="425"/>
      <c r="M277" s="425"/>
    </row>
    <row r="278" spans="1:13">
      <c r="A278" s="424" t="s">
        <v>594</v>
      </c>
      <c r="B278" s="424"/>
      <c r="C278" s="424"/>
      <c r="D278" s="424"/>
      <c r="E278" s="424"/>
      <c r="F278" s="424"/>
      <c r="G278" s="424"/>
      <c r="H278" s="424"/>
      <c r="I278" s="424"/>
      <c r="J278" s="424"/>
      <c r="K278" s="424"/>
      <c r="L278" s="424"/>
      <c r="M278" s="424"/>
    </row>
    <row r="279" spans="1:13">
      <c r="A279" s="424" t="s">
        <v>274</v>
      </c>
      <c r="B279" s="424"/>
      <c r="C279" s="424"/>
      <c r="D279" s="424"/>
      <c r="E279" s="424"/>
      <c r="F279" s="424"/>
      <c r="G279" s="424"/>
      <c r="H279" s="424"/>
      <c r="I279" s="424"/>
      <c r="J279" s="424"/>
      <c r="K279" s="424"/>
      <c r="L279" s="424"/>
      <c r="M279" s="424"/>
    </row>
    <row r="280" spans="1:13">
      <c r="A280" s="421" t="s">
        <v>75</v>
      </c>
      <c r="B280" s="421"/>
      <c r="C280" s="421"/>
      <c r="D280" s="421"/>
      <c r="E280" s="421"/>
      <c r="F280" s="421"/>
      <c r="G280" s="421"/>
      <c r="H280" s="421"/>
      <c r="I280" s="421"/>
      <c r="J280" s="421"/>
      <c r="K280" s="421"/>
      <c r="L280" s="421"/>
      <c r="M280" s="421"/>
    </row>
    <row r="281" spans="1:13">
      <c r="A281" s="421" t="s">
        <v>76</v>
      </c>
      <c r="B281" s="421"/>
      <c r="C281" s="421"/>
      <c r="D281" s="421"/>
      <c r="E281" s="421"/>
      <c r="F281" s="421"/>
      <c r="G281" s="421"/>
      <c r="H281" s="421"/>
      <c r="I281" s="421"/>
      <c r="J281" s="421"/>
      <c r="K281" s="421"/>
      <c r="L281" s="421"/>
      <c r="M281" s="421"/>
    </row>
    <row r="282" spans="1:13">
      <c r="A282" s="421" t="s">
        <v>17</v>
      </c>
      <c r="B282" s="421"/>
      <c r="C282" s="421"/>
      <c r="D282" s="421"/>
      <c r="E282" s="421"/>
      <c r="F282" s="421"/>
      <c r="G282" s="421"/>
      <c r="H282" s="421"/>
      <c r="I282" s="421"/>
      <c r="J282" s="421"/>
      <c r="K282" s="421"/>
      <c r="L282" s="421"/>
      <c r="M282" s="421"/>
    </row>
    <row r="283" spans="1:13">
      <c r="A283" s="421" t="s">
        <v>18</v>
      </c>
      <c r="B283" s="421"/>
      <c r="C283" s="421"/>
      <c r="D283" s="421"/>
      <c r="E283" s="421"/>
      <c r="F283" s="421"/>
      <c r="G283" s="421"/>
      <c r="H283" s="421"/>
      <c r="I283" s="421"/>
      <c r="J283" s="421"/>
      <c r="K283" s="421"/>
      <c r="L283" s="421"/>
      <c r="M283" s="421"/>
    </row>
    <row r="284" spans="1:13">
      <c r="A284" s="421" t="s">
        <v>19</v>
      </c>
      <c r="B284" s="421"/>
      <c r="C284" s="421"/>
      <c r="D284" s="421"/>
      <c r="E284" s="421"/>
      <c r="F284" s="421"/>
      <c r="G284" s="421"/>
      <c r="H284" s="421"/>
      <c r="I284" s="421"/>
      <c r="J284" s="421"/>
      <c r="K284" s="421"/>
      <c r="L284" s="421"/>
      <c r="M284" s="421"/>
    </row>
    <row r="285" spans="1:13">
      <c r="A285" s="421" t="s">
        <v>20</v>
      </c>
      <c r="B285" s="421"/>
      <c r="C285" s="421"/>
      <c r="D285" s="421"/>
      <c r="E285" s="421"/>
      <c r="F285" s="421"/>
      <c r="G285" s="421"/>
      <c r="H285" s="421"/>
      <c r="I285" s="421"/>
      <c r="J285" s="421"/>
      <c r="K285" s="421"/>
      <c r="L285" s="421"/>
      <c r="M285" s="421"/>
    </row>
    <row r="286" spans="1:13">
      <c r="A286" s="421" t="s">
        <v>21</v>
      </c>
      <c r="B286" s="421"/>
      <c r="C286" s="421"/>
      <c r="D286" s="421"/>
      <c r="E286" s="421"/>
      <c r="F286" s="421"/>
      <c r="G286" s="421"/>
      <c r="H286" s="421"/>
      <c r="I286" s="421"/>
      <c r="J286" s="421"/>
      <c r="K286" s="421"/>
      <c r="L286" s="421"/>
      <c r="M286" s="421"/>
    </row>
    <row r="287" spans="1:13">
      <c r="A287" s="421" t="s">
        <v>22</v>
      </c>
      <c r="B287" s="421"/>
      <c r="C287" s="421"/>
      <c r="D287" s="421"/>
      <c r="E287" s="421"/>
      <c r="F287" s="421"/>
      <c r="G287" s="421"/>
      <c r="H287" s="421"/>
      <c r="I287" s="421"/>
      <c r="J287" s="421"/>
      <c r="K287" s="421"/>
      <c r="L287" s="421"/>
      <c r="M287" s="421"/>
    </row>
    <row r="288" spans="1:13">
      <c r="A288" s="421" t="s">
        <v>23</v>
      </c>
      <c r="B288" s="421"/>
      <c r="C288" s="421"/>
      <c r="D288" s="421"/>
      <c r="E288" s="421"/>
      <c r="F288" s="421"/>
      <c r="G288" s="421"/>
      <c r="H288" s="421"/>
      <c r="I288" s="421"/>
      <c r="J288" s="421"/>
      <c r="K288" s="421"/>
      <c r="L288" s="421"/>
      <c r="M288" s="421"/>
    </row>
    <row r="289" spans="1:13">
      <c r="A289" s="421" t="s">
        <v>537</v>
      </c>
      <c r="B289" s="421"/>
      <c r="C289" s="421"/>
      <c r="D289" s="421"/>
      <c r="E289" s="421"/>
      <c r="F289" s="421"/>
      <c r="G289" s="421"/>
      <c r="H289" s="421"/>
      <c r="I289" s="421"/>
      <c r="J289" s="421"/>
      <c r="K289" s="421"/>
      <c r="L289" s="421"/>
      <c r="M289" s="421"/>
    </row>
    <row r="290" spans="1:13">
      <c r="A290" s="421" t="s">
        <v>538</v>
      </c>
      <c r="B290" s="421"/>
      <c r="C290" s="421"/>
      <c r="D290" s="421"/>
      <c r="E290" s="421"/>
      <c r="F290" s="421"/>
      <c r="G290" s="421"/>
      <c r="H290" s="421"/>
      <c r="I290" s="421"/>
      <c r="J290" s="421"/>
      <c r="K290" s="421"/>
      <c r="L290" s="421"/>
      <c r="M290" s="421"/>
    </row>
    <row r="291" spans="1:13">
      <c r="A291" s="421" t="s">
        <v>539</v>
      </c>
      <c r="B291" s="421"/>
      <c r="C291" s="421"/>
      <c r="D291" s="421"/>
      <c r="E291" s="421"/>
      <c r="F291" s="421"/>
      <c r="G291" s="421"/>
      <c r="H291" s="421"/>
      <c r="I291" s="421"/>
      <c r="J291" s="421"/>
      <c r="K291" s="421"/>
      <c r="L291" s="421"/>
      <c r="M291" s="421"/>
    </row>
    <row r="292" spans="1:13">
      <c r="A292" s="421" t="s">
        <v>129</v>
      </c>
      <c r="B292" s="421"/>
      <c r="C292" s="421"/>
      <c r="D292" s="421"/>
      <c r="E292" s="421"/>
      <c r="F292" s="421"/>
      <c r="G292" s="421"/>
      <c r="H292" s="421"/>
      <c r="I292" s="421"/>
      <c r="J292" s="421"/>
      <c r="K292" s="421"/>
      <c r="L292" s="421"/>
      <c r="M292" s="421"/>
    </row>
    <row r="293" spans="1:13">
      <c r="A293" s="421" t="s">
        <v>247</v>
      </c>
      <c r="B293" s="421"/>
      <c r="C293" s="421"/>
      <c r="D293" s="421"/>
      <c r="E293" s="421"/>
      <c r="F293" s="421"/>
      <c r="G293" s="421"/>
      <c r="H293" s="421"/>
      <c r="I293" s="421"/>
      <c r="J293" s="421"/>
      <c r="K293" s="421"/>
      <c r="L293" s="421"/>
      <c r="M293" s="421"/>
    </row>
    <row r="294" spans="1:13">
      <c r="A294" s="421"/>
      <c r="B294" s="421"/>
      <c r="C294" s="421"/>
      <c r="D294" s="421"/>
      <c r="E294" s="421"/>
      <c r="F294" s="421"/>
      <c r="G294" s="421"/>
      <c r="H294" s="421"/>
      <c r="I294" s="421"/>
      <c r="J294" s="421"/>
      <c r="K294" s="421"/>
      <c r="L294" s="421"/>
      <c r="M294" s="421"/>
    </row>
    <row r="295" spans="1:13">
      <c r="A295" s="424" t="s">
        <v>522</v>
      </c>
      <c r="B295" s="424"/>
      <c r="C295" s="424"/>
      <c r="D295" s="424"/>
      <c r="E295" s="424"/>
      <c r="F295" s="424"/>
      <c r="G295" s="424"/>
      <c r="H295" s="424"/>
      <c r="I295" s="424"/>
      <c r="J295" s="424"/>
      <c r="K295" s="424"/>
      <c r="L295" s="424"/>
      <c r="M295" s="424"/>
    </row>
    <row r="296" spans="1:13">
      <c r="A296" s="421" t="s">
        <v>1075</v>
      </c>
      <c r="B296" s="421"/>
      <c r="C296" s="421"/>
      <c r="D296" s="421"/>
      <c r="E296" s="421"/>
      <c r="F296" s="421"/>
      <c r="G296" s="421"/>
      <c r="H296" s="421"/>
      <c r="I296" s="421"/>
      <c r="J296" s="421"/>
      <c r="K296" s="421"/>
      <c r="L296" s="421"/>
      <c r="M296" s="421"/>
    </row>
    <row r="297" spans="1:13">
      <c r="A297" s="421" t="s">
        <v>1110</v>
      </c>
      <c r="B297" s="421"/>
      <c r="C297" s="421"/>
      <c r="D297" s="421"/>
      <c r="E297" s="421"/>
      <c r="F297" s="421"/>
      <c r="G297" s="421"/>
      <c r="H297" s="421"/>
      <c r="I297" s="421"/>
      <c r="J297" s="421"/>
      <c r="K297" s="421"/>
      <c r="L297" s="421"/>
      <c r="M297" s="421"/>
    </row>
    <row r="298" spans="1:13">
      <c r="A298" s="421" t="s">
        <v>866</v>
      </c>
      <c r="B298" s="421"/>
      <c r="C298" s="421"/>
      <c r="D298" s="421"/>
      <c r="E298" s="421"/>
      <c r="F298" s="421"/>
      <c r="G298" s="421"/>
      <c r="H298" s="421"/>
      <c r="I298" s="421"/>
      <c r="J298" s="421"/>
      <c r="K298" s="421"/>
      <c r="L298" s="421"/>
      <c r="M298" s="421"/>
    </row>
    <row r="299" spans="1:13">
      <c r="A299" s="421" t="s">
        <v>867</v>
      </c>
      <c r="B299" s="421"/>
      <c r="C299" s="421"/>
      <c r="D299" s="421"/>
      <c r="E299" s="421"/>
      <c r="F299" s="421"/>
      <c r="G299" s="421"/>
      <c r="H299" s="421"/>
      <c r="I299" s="421"/>
      <c r="J299" s="421"/>
      <c r="K299" s="421"/>
      <c r="L299" s="421"/>
      <c r="M299" s="421"/>
    </row>
    <row r="300" spans="1:13">
      <c r="A300" s="421" t="s">
        <v>1020</v>
      </c>
      <c r="B300" s="421"/>
      <c r="C300" s="421"/>
      <c r="D300" s="421"/>
      <c r="E300" s="421"/>
      <c r="F300" s="421"/>
      <c r="G300" s="421"/>
      <c r="H300" s="421"/>
      <c r="I300" s="421"/>
      <c r="J300" s="421"/>
      <c r="K300" s="421"/>
      <c r="L300" s="421"/>
      <c r="M300" s="421"/>
    </row>
    <row r="301" spans="1:13">
      <c r="A301" s="421" t="s">
        <v>868</v>
      </c>
      <c r="B301" s="421"/>
      <c r="C301" s="421"/>
      <c r="D301" s="421"/>
      <c r="E301" s="421"/>
      <c r="F301" s="421"/>
      <c r="G301" s="421"/>
      <c r="H301" s="421"/>
      <c r="I301" s="421"/>
      <c r="J301" s="421"/>
      <c r="K301" s="421"/>
      <c r="L301" s="421"/>
      <c r="M301" s="421"/>
    </row>
    <row r="302" spans="1:13">
      <c r="A302" s="421" t="s">
        <v>1021</v>
      </c>
      <c r="B302" s="421"/>
      <c r="C302" s="421"/>
      <c r="D302" s="421"/>
      <c r="E302" s="421"/>
      <c r="F302" s="421"/>
      <c r="G302" s="421"/>
      <c r="H302" s="421"/>
      <c r="I302" s="421"/>
      <c r="J302" s="421"/>
      <c r="K302" s="421"/>
      <c r="L302" s="421"/>
      <c r="M302" s="421"/>
    </row>
    <row r="303" spans="1:13">
      <c r="A303" s="421" t="s">
        <v>869</v>
      </c>
      <c r="B303" s="421"/>
      <c r="C303" s="421"/>
      <c r="D303" s="421"/>
      <c r="E303" s="421"/>
      <c r="F303" s="421"/>
      <c r="G303" s="421"/>
      <c r="H303" s="421"/>
      <c r="I303" s="421"/>
      <c r="J303" s="421"/>
      <c r="K303" s="421"/>
      <c r="L303" s="421"/>
      <c r="M303" s="421"/>
    </row>
    <row r="304" spans="1:13">
      <c r="A304" s="421" t="s">
        <v>870</v>
      </c>
      <c r="B304" s="421"/>
      <c r="C304" s="421"/>
      <c r="D304" s="421"/>
      <c r="E304" s="421"/>
      <c r="F304" s="421"/>
      <c r="G304" s="421"/>
      <c r="H304" s="421"/>
      <c r="I304" s="421"/>
      <c r="J304" s="421"/>
      <c r="K304" s="421"/>
      <c r="L304" s="421"/>
      <c r="M304" s="421"/>
    </row>
    <row r="305" spans="1:13">
      <c r="A305" s="421" t="s">
        <v>168</v>
      </c>
      <c r="B305" s="421"/>
      <c r="C305" s="421"/>
      <c r="D305" s="421"/>
      <c r="E305" s="421"/>
      <c r="F305" s="421"/>
      <c r="G305" s="421"/>
      <c r="H305" s="421"/>
      <c r="I305" s="421"/>
      <c r="J305" s="421"/>
      <c r="K305" s="421"/>
      <c r="L305" s="421"/>
      <c r="M305" s="421"/>
    </row>
    <row r="306" spans="1:13">
      <c r="A306" s="427"/>
      <c r="B306" s="427"/>
      <c r="C306" s="427"/>
      <c r="D306" s="427"/>
      <c r="E306" s="427"/>
      <c r="F306" s="427"/>
      <c r="G306" s="427"/>
      <c r="H306" s="427"/>
      <c r="I306" s="427"/>
      <c r="J306" s="427"/>
      <c r="K306" s="427"/>
      <c r="L306" s="427"/>
      <c r="M306" s="427"/>
    </row>
    <row r="307" spans="1:13">
      <c r="A307" s="424" t="s">
        <v>704</v>
      </c>
      <c r="B307" s="424"/>
      <c r="C307" s="424"/>
      <c r="D307" s="424"/>
      <c r="E307" s="424"/>
      <c r="F307" s="424"/>
      <c r="G307" s="424"/>
      <c r="H307" s="424"/>
      <c r="I307" s="424"/>
      <c r="J307" s="424"/>
      <c r="K307" s="424"/>
      <c r="L307" s="424"/>
      <c r="M307" s="424"/>
    </row>
    <row r="308" spans="1:13">
      <c r="A308" s="424" t="s">
        <v>660</v>
      </c>
      <c r="B308" s="424"/>
      <c r="C308" s="424"/>
      <c r="D308" s="424"/>
      <c r="E308" s="424"/>
      <c r="F308" s="424"/>
      <c r="G308" s="424"/>
      <c r="H308" s="424"/>
      <c r="I308" s="424"/>
      <c r="J308" s="424"/>
      <c r="K308" s="424"/>
      <c r="L308" s="424"/>
      <c r="M308" s="424"/>
    </row>
    <row r="309" spans="1:13">
      <c r="A309" s="421" t="s">
        <v>1022</v>
      </c>
      <c r="B309" s="421"/>
      <c r="C309" s="421"/>
      <c r="D309" s="421"/>
      <c r="E309" s="421"/>
      <c r="F309" s="421"/>
      <c r="G309" s="421"/>
      <c r="H309" s="421"/>
      <c r="I309" s="421"/>
      <c r="J309" s="421"/>
      <c r="K309" s="421"/>
      <c r="L309" s="421"/>
      <c r="M309" s="421"/>
    </row>
    <row r="310" spans="1:13">
      <c r="A310" s="421" t="s">
        <v>661</v>
      </c>
      <c r="B310" s="421"/>
      <c r="C310" s="421"/>
      <c r="D310" s="421"/>
      <c r="E310" s="421"/>
      <c r="F310" s="421"/>
      <c r="G310" s="421"/>
      <c r="H310" s="421"/>
      <c r="I310" s="421"/>
      <c r="J310" s="421"/>
      <c r="K310" s="421"/>
      <c r="L310" s="421"/>
      <c r="M310" s="421"/>
    </row>
    <row r="311" spans="1:13">
      <c r="A311" s="421" t="s">
        <v>662</v>
      </c>
      <c r="B311" s="421"/>
      <c r="C311" s="421"/>
      <c r="D311" s="421"/>
      <c r="E311" s="421"/>
      <c r="F311" s="421"/>
      <c r="G311" s="421"/>
      <c r="H311" s="421"/>
      <c r="I311" s="421"/>
      <c r="J311" s="421"/>
      <c r="K311" s="421"/>
      <c r="L311" s="421"/>
      <c r="M311" s="421"/>
    </row>
    <row r="312" spans="1:13">
      <c r="A312" s="421" t="s">
        <v>701</v>
      </c>
      <c r="B312" s="421"/>
      <c r="C312" s="421"/>
      <c r="D312" s="421"/>
      <c r="E312" s="421"/>
      <c r="F312" s="421"/>
      <c r="G312" s="421"/>
      <c r="H312" s="421"/>
      <c r="I312" s="421"/>
      <c r="J312" s="421"/>
      <c r="K312" s="421"/>
      <c r="L312" s="421"/>
      <c r="M312" s="421"/>
    </row>
    <row r="313" spans="1:13">
      <c r="A313" s="421" t="s">
        <v>372</v>
      </c>
      <c r="B313" s="421"/>
      <c r="C313" s="421"/>
      <c r="D313" s="421"/>
      <c r="E313" s="421"/>
      <c r="F313" s="421"/>
      <c r="G313" s="421"/>
      <c r="H313" s="421"/>
      <c r="I313" s="421"/>
      <c r="J313" s="421"/>
      <c r="K313" s="421"/>
      <c r="L313" s="421"/>
      <c r="M313" s="421"/>
    </row>
    <row r="314" spans="1:13">
      <c r="A314" s="421" t="s">
        <v>596</v>
      </c>
      <c r="B314" s="421"/>
      <c r="C314" s="421"/>
      <c r="D314" s="421"/>
      <c r="E314" s="421"/>
      <c r="F314" s="421"/>
      <c r="G314" s="421"/>
      <c r="H314" s="421"/>
      <c r="I314" s="421"/>
      <c r="J314" s="421"/>
      <c r="K314" s="421"/>
      <c r="L314" s="421"/>
      <c r="M314" s="421"/>
    </row>
    <row r="315" spans="1:13">
      <c r="A315" s="421" t="s">
        <v>609</v>
      </c>
      <c r="B315" s="421"/>
      <c r="C315" s="421"/>
      <c r="D315" s="421"/>
      <c r="E315" s="421"/>
      <c r="F315" s="421"/>
      <c r="G315" s="421"/>
      <c r="H315" s="421"/>
      <c r="I315" s="421"/>
      <c r="J315" s="421"/>
      <c r="K315" s="421"/>
      <c r="L315" s="421"/>
      <c r="M315" s="421"/>
    </row>
    <row r="316" spans="1:13">
      <c r="A316" s="421" t="s">
        <v>663</v>
      </c>
      <c r="B316" s="421"/>
      <c r="C316" s="421"/>
      <c r="D316" s="421"/>
      <c r="E316" s="421"/>
      <c r="F316" s="421"/>
      <c r="G316" s="421"/>
      <c r="H316" s="421"/>
      <c r="I316" s="421"/>
      <c r="J316" s="421"/>
      <c r="K316" s="421"/>
      <c r="L316" s="421"/>
      <c r="M316" s="421"/>
    </row>
    <row r="317" spans="1:13">
      <c r="A317" s="421" t="s">
        <v>1023</v>
      </c>
      <c r="B317" s="421"/>
      <c r="C317" s="421"/>
      <c r="D317" s="421"/>
      <c r="E317" s="421"/>
      <c r="F317" s="421"/>
      <c r="G317" s="421"/>
      <c r="H317" s="421"/>
      <c r="I317" s="421"/>
      <c r="J317" s="421"/>
      <c r="K317" s="421"/>
      <c r="L317" s="421"/>
      <c r="M317" s="421"/>
    </row>
    <row r="318" spans="1:13">
      <c r="A318" s="421" t="s">
        <v>871</v>
      </c>
      <c r="B318" s="421"/>
      <c r="C318" s="421"/>
      <c r="D318" s="421"/>
      <c r="E318" s="421"/>
      <c r="F318" s="421"/>
      <c r="G318" s="421"/>
      <c r="H318" s="421"/>
      <c r="I318" s="421"/>
      <c r="J318" s="421"/>
      <c r="K318" s="421"/>
      <c r="L318" s="421"/>
      <c r="M318" s="421"/>
    </row>
    <row r="319" spans="1:13">
      <c r="A319" s="421" t="s">
        <v>872</v>
      </c>
      <c r="B319" s="421"/>
      <c r="C319" s="421"/>
      <c r="D319" s="421"/>
      <c r="E319" s="421"/>
      <c r="F319" s="421"/>
      <c r="G319" s="421"/>
      <c r="H319" s="421"/>
      <c r="I319" s="421"/>
      <c r="J319" s="421"/>
      <c r="K319" s="421"/>
      <c r="L319" s="421"/>
      <c r="M319" s="421"/>
    </row>
    <row r="320" spans="1:13">
      <c r="A320" s="421" t="s">
        <v>343</v>
      </c>
      <c r="B320" s="421"/>
      <c r="C320" s="421"/>
      <c r="D320" s="421"/>
      <c r="E320" s="421"/>
      <c r="F320" s="421"/>
      <c r="G320" s="421"/>
      <c r="H320" s="421"/>
      <c r="I320" s="421"/>
      <c r="J320" s="421"/>
      <c r="K320" s="421"/>
      <c r="L320" s="421"/>
      <c r="M320" s="421"/>
    </row>
    <row r="321" spans="1:13">
      <c r="A321" s="421" t="s">
        <v>344</v>
      </c>
      <c r="B321" s="421"/>
      <c r="C321" s="421"/>
      <c r="D321" s="421"/>
      <c r="E321" s="421"/>
      <c r="F321" s="421"/>
      <c r="G321" s="421"/>
      <c r="H321" s="421"/>
      <c r="I321" s="421"/>
      <c r="J321" s="421"/>
      <c r="K321" s="421"/>
      <c r="L321" s="421"/>
      <c r="M321" s="421"/>
    </row>
    <row r="322" spans="1:13">
      <c r="A322" s="421" t="s">
        <v>345</v>
      </c>
      <c r="B322" s="421"/>
      <c r="C322" s="421"/>
      <c r="D322" s="421"/>
      <c r="E322" s="421"/>
      <c r="F322" s="421"/>
      <c r="G322" s="421"/>
      <c r="H322" s="421"/>
      <c r="I322" s="421"/>
      <c r="J322" s="421"/>
      <c r="K322" s="421"/>
      <c r="L322" s="421"/>
      <c r="M322" s="421"/>
    </row>
    <row r="323" spans="1:13">
      <c r="A323" s="421" t="s">
        <v>346</v>
      </c>
      <c r="B323" s="421"/>
      <c r="C323" s="421"/>
      <c r="D323" s="421"/>
      <c r="E323" s="421"/>
      <c r="F323" s="421"/>
      <c r="G323" s="421"/>
      <c r="H323" s="421"/>
      <c r="I323" s="421"/>
      <c r="J323" s="421"/>
      <c r="K323" s="421"/>
      <c r="L323" s="421"/>
      <c r="M323" s="421"/>
    </row>
    <row r="324" spans="1:13">
      <c r="A324" s="421" t="s">
        <v>347</v>
      </c>
      <c r="B324" s="421"/>
      <c r="C324" s="421"/>
      <c r="D324" s="421"/>
      <c r="E324" s="421"/>
      <c r="F324" s="421"/>
      <c r="G324" s="421"/>
      <c r="H324" s="421"/>
      <c r="I324" s="421"/>
      <c r="J324" s="421"/>
      <c r="K324" s="421"/>
      <c r="L324" s="421"/>
      <c r="M324" s="421"/>
    </row>
    <row r="325" spans="1:13">
      <c r="A325" s="421" t="s">
        <v>348</v>
      </c>
      <c r="B325" s="421"/>
      <c r="C325" s="421"/>
      <c r="D325" s="421"/>
      <c r="E325" s="421"/>
      <c r="F325" s="421"/>
      <c r="G325" s="421"/>
      <c r="H325" s="421"/>
      <c r="I325" s="421"/>
      <c r="J325" s="421"/>
      <c r="K325" s="421"/>
      <c r="L325" s="421"/>
      <c r="M325" s="421"/>
    </row>
    <row r="326" spans="1:13">
      <c r="A326" s="421" t="s">
        <v>406</v>
      </c>
      <c r="B326" s="421"/>
      <c r="C326" s="421"/>
      <c r="D326" s="421"/>
      <c r="E326" s="421"/>
      <c r="F326" s="421"/>
      <c r="G326" s="421"/>
      <c r="H326" s="421"/>
      <c r="I326" s="421"/>
      <c r="J326" s="421"/>
      <c r="K326" s="421"/>
      <c r="L326" s="421"/>
      <c r="M326" s="421"/>
    </row>
    <row r="327" spans="1:13">
      <c r="A327" s="421" t="s">
        <v>244</v>
      </c>
      <c r="B327" s="421"/>
      <c r="C327" s="421"/>
      <c r="D327" s="421"/>
      <c r="E327" s="421"/>
      <c r="F327" s="421"/>
      <c r="G327" s="421"/>
      <c r="H327" s="421"/>
      <c r="I327" s="421"/>
      <c r="J327" s="421"/>
      <c r="K327" s="421"/>
      <c r="L327" s="421"/>
      <c r="M327" s="421"/>
    </row>
    <row r="328" spans="1:13">
      <c r="A328" s="421" t="s">
        <v>47</v>
      </c>
      <c r="B328" s="421"/>
      <c r="C328" s="421"/>
      <c r="D328" s="421"/>
      <c r="E328" s="421"/>
      <c r="F328" s="421"/>
      <c r="G328" s="421"/>
      <c r="H328" s="421"/>
      <c r="I328" s="421"/>
      <c r="J328" s="421"/>
      <c r="K328" s="421"/>
      <c r="L328" s="421"/>
      <c r="M328" s="421"/>
    </row>
    <row r="329" spans="1:13">
      <c r="A329" s="421" t="s">
        <v>588</v>
      </c>
      <c r="B329" s="421"/>
      <c r="C329" s="421"/>
      <c r="D329" s="421"/>
      <c r="E329" s="421"/>
      <c r="F329" s="421"/>
      <c r="G329" s="421"/>
      <c r="H329" s="421"/>
      <c r="I329" s="421"/>
      <c r="J329" s="421"/>
      <c r="K329" s="421"/>
      <c r="L329" s="421"/>
      <c r="M329" s="421"/>
    </row>
    <row r="330" spans="1:13">
      <c r="A330" s="421" t="s">
        <v>237</v>
      </c>
      <c r="B330" s="421"/>
      <c r="C330" s="421"/>
      <c r="D330" s="421"/>
      <c r="E330" s="421"/>
      <c r="F330" s="421"/>
      <c r="G330" s="421"/>
      <c r="H330" s="421"/>
      <c r="I330" s="421"/>
      <c r="J330" s="421"/>
      <c r="K330" s="421"/>
      <c r="L330" s="421"/>
      <c r="M330" s="421"/>
    </row>
    <row r="331" spans="1:13">
      <c r="A331" s="421" t="s">
        <v>238</v>
      </c>
      <c r="B331" s="421"/>
      <c r="C331" s="421"/>
      <c r="D331" s="421"/>
      <c r="E331" s="421"/>
      <c r="F331" s="421"/>
      <c r="G331" s="421"/>
      <c r="H331" s="421"/>
      <c r="I331" s="421"/>
      <c r="J331" s="421"/>
      <c r="K331" s="421"/>
      <c r="L331" s="421"/>
      <c r="M331" s="421"/>
    </row>
    <row r="332" spans="1:13">
      <c r="A332" s="421" t="s">
        <v>239</v>
      </c>
      <c r="B332" s="421"/>
      <c r="C332" s="421"/>
      <c r="D332" s="421"/>
      <c r="E332" s="421"/>
      <c r="F332" s="421"/>
      <c r="G332" s="421"/>
      <c r="H332" s="421"/>
      <c r="I332" s="421"/>
      <c r="J332" s="421"/>
      <c r="K332" s="421"/>
      <c r="L332" s="421"/>
      <c r="M332" s="421"/>
    </row>
    <row r="333" spans="1:13">
      <c r="A333" s="421" t="s">
        <v>8</v>
      </c>
      <c r="B333" s="421"/>
      <c r="C333" s="421"/>
      <c r="D333" s="421"/>
      <c r="E333" s="421"/>
      <c r="F333" s="421"/>
      <c r="G333" s="421"/>
      <c r="H333" s="421"/>
      <c r="I333" s="421"/>
      <c r="J333" s="421"/>
      <c r="K333" s="421"/>
      <c r="L333" s="421"/>
      <c r="M333" s="421"/>
    </row>
    <row r="334" spans="1:13">
      <c r="A334" s="427"/>
      <c r="B334" s="427"/>
      <c r="C334" s="427"/>
      <c r="D334" s="427"/>
      <c r="E334" s="427"/>
      <c r="F334" s="427"/>
      <c r="G334" s="427"/>
      <c r="H334" s="427"/>
      <c r="I334" s="427"/>
      <c r="J334" s="427"/>
      <c r="K334" s="427"/>
      <c r="L334" s="427"/>
      <c r="M334" s="427"/>
    </row>
    <row r="335" spans="1:13">
      <c r="A335" s="424" t="s">
        <v>677</v>
      </c>
      <c r="B335" s="424"/>
      <c r="C335" s="424"/>
      <c r="D335" s="424"/>
      <c r="E335" s="424"/>
      <c r="F335" s="424"/>
      <c r="G335" s="424"/>
      <c r="H335" s="424"/>
      <c r="I335" s="424"/>
      <c r="J335" s="424"/>
      <c r="K335" s="424"/>
      <c r="L335" s="424"/>
      <c r="M335" s="424"/>
    </row>
    <row r="336" spans="1:13">
      <c r="A336" s="424" t="s">
        <v>240</v>
      </c>
      <c r="B336" s="424"/>
      <c r="C336" s="424"/>
      <c r="D336" s="424"/>
      <c r="E336" s="424"/>
      <c r="F336" s="424"/>
      <c r="G336" s="424"/>
      <c r="H336" s="424"/>
      <c r="I336" s="424"/>
      <c r="J336" s="424"/>
      <c r="K336" s="424"/>
      <c r="L336" s="424"/>
      <c r="M336" s="424"/>
    </row>
    <row r="337" spans="1:13">
      <c r="A337" s="421" t="s">
        <v>943</v>
      </c>
      <c r="B337" s="421"/>
      <c r="C337" s="421"/>
      <c r="D337" s="421"/>
      <c r="E337" s="421"/>
      <c r="F337" s="421"/>
      <c r="G337" s="421"/>
      <c r="H337" s="421"/>
      <c r="I337" s="421"/>
      <c r="J337" s="421"/>
      <c r="K337" s="421"/>
      <c r="L337" s="421"/>
      <c r="M337" s="421"/>
    </row>
    <row r="338" spans="1:13">
      <c r="A338" s="421" t="s">
        <v>241</v>
      </c>
      <c r="B338" s="421"/>
      <c r="C338" s="421"/>
      <c r="D338" s="421"/>
      <c r="E338" s="421"/>
      <c r="F338" s="421"/>
      <c r="G338" s="421"/>
      <c r="H338" s="421"/>
      <c r="I338" s="421"/>
      <c r="J338" s="421"/>
      <c r="K338" s="421"/>
      <c r="L338" s="421"/>
      <c r="M338" s="421"/>
    </row>
    <row r="339" spans="1:13">
      <c r="A339" s="421"/>
      <c r="B339" s="446"/>
      <c r="C339" s="446"/>
      <c r="D339" s="446"/>
      <c r="E339" s="446"/>
      <c r="F339" s="446"/>
      <c r="G339" s="446"/>
      <c r="H339" s="446"/>
      <c r="I339" s="446"/>
      <c r="J339" s="446"/>
      <c r="K339" s="446"/>
      <c r="L339" s="446"/>
      <c r="M339" s="446"/>
    </row>
    <row r="340" spans="1:13">
      <c r="A340" s="424" t="s">
        <v>595</v>
      </c>
      <c r="B340" s="424"/>
      <c r="C340" s="424"/>
      <c r="D340" s="424"/>
      <c r="E340" s="424"/>
      <c r="F340" s="424"/>
      <c r="G340" s="424"/>
      <c r="H340" s="424"/>
      <c r="I340" s="424"/>
      <c r="J340" s="424"/>
      <c r="K340" s="424"/>
      <c r="L340" s="424"/>
      <c r="M340" s="424"/>
    </row>
    <row r="341" spans="1:13">
      <c r="A341" s="424" t="s">
        <v>510</v>
      </c>
      <c r="B341" s="424"/>
      <c r="C341" s="424"/>
      <c r="D341" s="424"/>
      <c r="E341" s="424"/>
      <c r="F341" s="424"/>
      <c r="G341" s="424"/>
      <c r="H341" s="424"/>
      <c r="I341" s="424"/>
      <c r="J341" s="424"/>
      <c r="K341" s="424"/>
      <c r="L341" s="424"/>
      <c r="M341" s="424"/>
    </row>
    <row r="342" spans="1:13">
      <c r="A342" s="421" t="s">
        <v>172</v>
      </c>
      <c r="B342" s="421"/>
      <c r="C342" s="421"/>
      <c r="D342" s="421"/>
      <c r="E342" s="421"/>
      <c r="F342" s="421"/>
      <c r="G342" s="421"/>
      <c r="H342" s="421"/>
      <c r="I342" s="421"/>
      <c r="J342" s="421"/>
      <c r="K342" s="421"/>
      <c r="L342" s="421"/>
      <c r="M342" s="421"/>
    </row>
    <row r="343" spans="1:13">
      <c r="A343" s="421" t="s">
        <v>1160</v>
      </c>
      <c r="B343" s="421"/>
      <c r="C343" s="421"/>
      <c r="D343" s="421"/>
      <c r="E343" s="421"/>
      <c r="F343" s="421"/>
      <c r="G343" s="421"/>
      <c r="H343" s="421"/>
      <c r="I343" s="421"/>
      <c r="J343" s="421"/>
      <c r="K343" s="421"/>
      <c r="L343" s="421"/>
      <c r="M343" s="421"/>
    </row>
    <row r="344" spans="1:13">
      <c r="A344" s="421" t="s">
        <v>1161</v>
      </c>
      <c r="B344" s="421"/>
      <c r="C344" s="421"/>
      <c r="D344" s="421"/>
      <c r="E344" s="421"/>
      <c r="F344" s="421"/>
      <c r="G344" s="421"/>
      <c r="H344" s="421"/>
      <c r="I344" s="421"/>
      <c r="J344" s="421"/>
      <c r="K344" s="421"/>
      <c r="L344" s="421"/>
      <c r="M344" s="421"/>
    </row>
    <row r="345" spans="1:13">
      <c r="A345" s="421" t="s">
        <v>1162</v>
      </c>
      <c r="B345" s="421"/>
      <c r="C345" s="421"/>
      <c r="D345" s="421"/>
      <c r="E345" s="421"/>
      <c r="F345" s="421"/>
      <c r="G345" s="421"/>
      <c r="H345" s="421"/>
      <c r="I345" s="421"/>
      <c r="J345" s="421"/>
      <c r="K345" s="421"/>
      <c r="L345" s="421"/>
      <c r="M345" s="421"/>
    </row>
    <row r="346" spans="1:13">
      <c r="A346" s="421" t="s">
        <v>719</v>
      </c>
      <c r="B346" s="421"/>
      <c r="C346" s="421"/>
      <c r="D346" s="421"/>
      <c r="E346" s="421"/>
      <c r="F346" s="421"/>
      <c r="G346" s="421"/>
      <c r="H346" s="421"/>
      <c r="I346" s="421"/>
      <c r="J346" s="421"/>
      <c r="K346" s="421"/>
      <c r="L346" s="421"/>
      <c r="M346" s="421"/>
    </row>
    <row r="347" spans="1:13">
      <c r="A347" s="421" t="s">
        <v>720</v>
      </c>
      <c r="B347" s="421"/>
      <c r="C347" s="421"/>
      <c r="D347" s="421"/>
      <c r="E347" s="421"/>
      <c r="F347" s="421"/>
      <c r="G347" s="421"/>
      <c r="H347" s="421"/>
      <c r="I347" s="421"/>
      <c r="J347" s="421"/>
      <c r="K347" s="421"/>
      <c r="L347" s="421"/>
      <c r="M347" s="421"/>
    </row>
    <row r="348" spans="1:13">
      <c r="A348" s="421" t="s">
        <v>94</v>
      </c>
      <c r="B348" s="421"/>
      <c r="C348" s="421"/>
      <c r="D348" s="421"/>
      <c r="E348" s="421"/>
      <c r="F348" s="421"/>
      <c r="G348" s="421"/>
      <c r="H348" s="421"/>
      <c r="I348" s="421"/>
      <c r="J348" s="421"/>
      <c r="K348" s="421"/>
      <c r="L348" s="421"/>
      <c r="M348" s="421"/>
    </row>
    <row r="349" spans="1:13">
      <c r="A349" s="421" t="s">
        <v>1163</v>
      </c>
      <c r="B349" s="421"/>
      <c r="C349" s="421"/>
      <c r="D349" s="421"/>
      <c r="E349" s="421"/>
      <c r="F349" s="421"/>
      <c r="G349" s="421"/>
      <c r="H349" s="421"/>
      <c r="I349" s="421"/>
      <c r="J349" s="421"/>
      <c r="K349" s="421"/>
      <c r="L349" s="421"/>
      <c r="M349" s="421"/>
    </row>
    <row r="350" spans="1:13">
      <c r="A350" s="421" t="s">
        <v>1164</v>
      </c>
      <c r="B350" s="421"/>
      <c r="C350" s="421"/>
      <c r="D350" s="421"/>
      <c r="E350" s="421"/>
      <c r="F350" s="421"/>
      <c r="G350" s="421"/>
      <c r="H350" s="421"/>
      <c r="I350" s="421"/>
      <c r="J350" s="421"/>
      <c r="K350" s="421"/>
      <c r="L350" s="421"/>
      <c r="M350" s="421"/>
    </row>
    <row r="351" spans="1:13">
      <c r="A351" s="421" t="s">
        <v>1165</v>
      </c>
      <c r="B351" s="421"/>
      <c r="C351" s="421"/>
      <c r="D351" s="421"/>
      <c r="E351" s="421"/>
      <c r="F351" s="421"/>
      <c r="G351" s="421"/>
      <c r="H351" s="421"/>
      <c r="I351" s="421"/>
      <c r="J351" s="421"/>
      <c r="K351" s="421"/>
      <c r="L351" s="421"/>
      <c r="M351" s="421"/>
    </row>
    <row r="352" spans="1:13">
      <c r="A352" s="421"/>
      <c r="B352" s="421"/>
      <c r="C352" s="421"/>
      <c r="D352" s="421"/>
      <c r="E352" s="421"/>
      <c r="F352" s="421"/>
      <c r="G352" s="421"/>
      <c r="H352" s="421"/>
      <c r="I352" s="421"/>
      <c r="J352" s="421"/>
      <c r="K352" s="421"/>
      <c r="L352" s="421"/>
      <c r="M352" s="421"/>
    </row>
    <row r="353" spans="1:13">
      <c r="A353" s="424" t="s">
        <v>93</v>
      </c>
      <c r="B353" s="424"/>
      <c r="C353" s="424"/>
      <c r="D353" s="424"/>
      <c r="E353" s="424"/>
      <c r="F353" s="424"/>
      <c r="G353" s="424"/>
      <c r="H353" s="424"/>
      <c r="I353" s="424"/>
      <c r="J353" s="424"/>
      <c r="K353" s="424"/>
      <c r="L353" s="424"/>
      <c r="M353" s="424"/>
    </row>
    <row r="354" spans="1:13">
      <c r="A354" s="424" t="s">
        <v>194</v>
      </c>
      <c r="B354" s="424"/>
      <c r="C354" s="424"/>
      <c r="D354" s="424"/>
      <c r="E354" s="424"/>
      <c r="F354" s="424"/>
      <c r="G354" s="424"/>
      <c r="H354" s="424"/>
      <c r="I354" s="424"/>
      <c r="J354" s="424"/>
      <c r="K354" s="424"/>
      <c r="L354" s="424"/>
      <c r="M354" s="424"/>
    </row>
    <row r="355" spans="1:13">
      <c r="A355" s="421" t="s">
        <v>195</v>
      </c>
      <c r="B355" s="421"/>
      <c r="C355" s="421"/>
      <c r="D355" s="421"/>
      <c r="E355" s="421"/>
      <c r="F355" s="421"/>
      <c r="G355" s="421"/>
      <c r="H355" s="421"/>
      <c r="I355" s="421"/>
      <c r="J355" s="421"/>
      <c r="K355" s="421"/>
      <c r="L355" s="421"/>
      <c r="M355" s="421"/>
    </row>
    <row r="356" spans="1:13">
      <c r="A356" s="421" t="s">
        <v>196</v>
      </c>
      <c r="B356" s="421"/>
      <c r="C356" s="421"/>
      <c r="D356" s="421"/>
      <c r="E356" s="421"/>
      <c r="F356" s="421"/>
      <c r="G356" s="421"/>
      <c r="H356" s="421"/>
      <c r="I356" s="421"/>
      <c r="J356" s="421"/>
      <c r="K356" s="421"/>
      <c r="L356" s="421"/>
      <c r="M356" s="421"/>
    </row>
    <row r="357" spans="1:13">
      <c r="A357" s="421" t="s">
        <v>197</v>
      </c>
      <c r="B357" s="421"/>
      <c r="C357" s="421"/>
      <c r="D357" s="421"/>
      <c r="E357" s="421"/>
      <c r="F357" s="421"/>
      <c r="G357" s="421"/>
      <c r="H357" s="421"/>
      <c r="I357" s="421"/>
      <c r="J357" s="421"/>
      <c r="K357" s="421"/>
      <c r="L357" s="421"/>
      <c r="M357" s="421"/>
    </row>
    <row r="358" spans="1:13">
      <c r="A358" s="421" t="s">
        <v>198</v>
      </c>
      <c r="B358" s="421"/>
      <c r="C358" s="421"/>
      <c r="D358" s="421"/>
      <c r="E358" s="421"/>
      <c r="F358" s="421"/>
      <c r="G358" s="421"/>
      <c r="H358" s="421"/>
      <c r="I358" s="421"/>
      <c r="J358" s="421"/>
      <c r="K358" s="421"/>
      <c r="L358" s="421"/>
      <c r="M358" s="421"/>
    </row>
    <row r="359" spans="1:13">
      <c r="A359" s="421" t="s">
        <v>501</v>
      </c>
      <c r="B359" s="421"/>
      <c r="C359" s="421"/>
      <c r="D359" s="421"/>
      <c r="E359" s="421"/>
      <c r="F359" s="421"/>
      <c r="G359" s="421"/>
      <c r="H359" s="421"/>
      <c r="I359" s="421"/>
      <c r="J359" s="421"/>
      <c r="K359" s="421"/>
      <c r="L359" s="421"/>
      <c r="M359" s="421"/>
    </row>
    <row r="360" spans="1:13">
      <c r="A360" s="421" t="s">
        <v>480</v>
      </c>
      <c r="B360" s="421"/>
      <c r="C360" s="421"/>
      <c r="D360" s="421"/>
      <c r="E360" s="421"/>
      <c r="F360" s="421"/>
      <c r="G360" s="421"/>
      <c r="H360" s="421"/>
      <c r="I360" s="421"/>
      <c r="J360" s="421"/>
      <c r="K360" s="421"/>
      <c r="L360" s="421"/>
      <c r="M360" s="421"/>
    </row>
    <row r="361" spans="1:13">
      <c r="A361" s="426"/>
      <c r="B361" s="426"/>
      <c r="C361" s="426"/>
      <c r="D361" s="426"/>
      <c r="E361" s="426"/>
      <c r="F361" s="426"/>
      <c r="G361" s="426"/>
      <c r="H361" s="426"/>
      <c r="I361" s="426"/>
      <c r="J361" s="426"/>
      <c r="K361" s="426"/>
      <c r="L361" s="426"/>
      <c r="M361" s="426"/>
    </row>
    <row r="362" spans="1:13">
      <c r="A362" s="423" t="s">
        <v>502</v>
      </c>
      <c r="B362" s="423"/>
      <c r="C362" s="423"/>
      <c r="D362" s="423"/>
      <c r="E362" s="423"/>
      <c r="F362" s="423"/>
      <c r="G362" s="423"/>
      <c r="H362" s="423"/>
      <c r="I362" s="423"/>
      <c r="J362" s="423"/>
      <c r="K362" s="423"/>
      <c r="L362" s="423"/>
      <c r="M362" s="423"/>
    </row>
    <row r="363" spans="1:13">
      <c r="A363" s="423" t="s">
        <v>503</v>
      </c>
      <c r="B363" s="423"/>
      <c r="C363" s="423"/>
      <c r="D363" s="423"/>
      <c r="E363" s="423"/>
      <c r="F363" s="423"/>
      <c r="G363" s="423"/>
      <c r="H363" s="423"/>
      <c r="I363" s="423"/>
      <c r="J363" s="423"/>
      <c r="K363" s="423"/>
      <c r="L363" s="423"/>
      <c r="M363" s="423"/>
    </row>
    <row r="364" spans="1:13">
      <c r="A364" s="425" t="s">
        <v>184</v>
      </c>
      <c r="B364" s="425"/>
      <c r="C364" s="425"/>
      <c r="D364" s="425"/>
      <c r="E364" s="425"/>
      <c r="F364" s="425"/>
      <c r="G364" s="425"/>
      <c r="H364" s="425"/>
      <c r="I364" s="425"/>
      <c r="J364" s="425"/>
      <c r="K364" s="425"/>
      <c r="L364" s="425"/>
      <c r="M364" s="425"/>
    </row>
    <row r="365" spans="1:13">
      <c r="A365" s="425" t="s">
        <v>1024</v>
      </c>
      <c r="B365" s="425"/>
      <c r="C365" s="425"/>
      <c r="D365" s="425"/>
      <c r="E365" s="425"/>
      <c r="F365" s="425"/>
      <c r="G365" s="425"/>
      <c r="H365" s="425"/>
      <c r="I365" s="425"/>
      <c r="J365" s="425"/>
      <c r="K365" s="425"/>
      <c r="L365" s="425"/>
      <c r="M365" s="425"/>
    </row>
    <row r="366" spans="1:13">
      <c r="A366" s="425" t="s">
        <v>944</v>
      </c>
      <c r="B366" s="425"/>
      <c r="C366" s="425"/>
      <c r="D366" s="425"/>
      <c r="E366" s="425"/>
      <c r="F366" s="425"/>
      <c r="G366" s="425"/>
      <c r="H366" s="425"/>
      <c r="I366" s="425"/>
      <c r="J366" s="425"/>
      <c r="K366" s="425"/>
      <c r="L366" s="425"/>
      <c r="M366" s="425"/>
    </row>
    <row r="367" spans="1:13">
      <c r="A367" s="427" t="s">
        <v>1136</v>
      </c>
      <c r="B367" s="427"/>
      <c r="C367" s="427"/>
      <c r="D367" s="427"/>
      <c r="E367" s="427"/>
      <c r="F367" s="427"/>
      <c r="G367" s="427"/>
      <c r="H367" s="427"/>
      <c r="I367" s="427"/>
      <c r="J367" s="427"/>
      <c r="K367" s="427"/>
      <c r="L367" s="427"/>
      <c r="M367" s="427"/>
    </row>
    <row r="368" spans="1:13">
      <c r="A368" s="427" t="s">
        <v>1137</v>
      </c>
      <c r="B368" s="427"/>
      <c r="C368" s="427"/>
      <c r="D368" s="427"/>
      <c r="E368" s="427"/>
      <c r="F368" s="427"/>
      <c r="G368" s="427"/>
      <c r="H368" s="427"/>
      <c r="I368" s="427"/>
      <c r="J368" s="427"/>
      <c r="K368" s="427"/>
      <c r="L368" s="427"/>
      <c r="M368" s="427"/>
    </row>
    <row r="369" spans="1:13">
      <c r="A369" s="427" t="s">
        <v>741</v>
      </c>
      <c r="B369" s="427"/>
      <c r="C369" s="427"/>
      <c r="D369" s="427"/>
      <c r="E369" s="427"/>
      <c r="F369" s="427"/>
      <c r="G369" s="427"/>
      <c r="H369" s="427"/>
      <c r="I369" s="427"/>
      <c r="J369" s="427"/>
      <c r="K369" s="427"/>
      <c r="L369" s="427"/>
      <c r="M369" s="427"/>
    </row>
    <row r="370" spans="1:13">
      <c r="A370" s="425"/>
      <c r="B370" s="425"/>
      <c r="C370" s="425"/>
      <c r="D370" s="425"/>
      <c r="E370" s="425"/>
      <c r="F370" s="425"/>
      <c r="G370" s="425"/>
      <c r="H370" s="425"/>
      <c r="I370" s="425"/>
      <c r="J370" s="425"/>
      <c r="K370" s="425"/>
      <c r="L370" s="425"/>
      <c r="M370" s="425"/>
    </row>
    <row r="371" spans="1:13">
      <c r="A371" s="424" t="s">
        <v>616</v>
      </c>
      <c r="B371" s="424"/>
      <c r="C371" s="424"/>
      <c r="D371" s="424"/>
      <c r="E371" s="424"/>
      <c r="F371" s="424"/>
      <c r="G371" s="424"/>
      <c r="H371" s="424"/>
      <c r="I371" s="424"/>
      <c r="J371" s="424"/>
      <c r="K371" s="424"/>
      <c r="L371" s="424"/>
      <c r="M371" s="424"/>
    </row>
    <row r="372" spans="1:13">
      <c r="A372" s="424" t="s">
        <v>119</v>
      </c>
      <c r="B372" s="424"/>
      <c r="C372" s="424"/>
      <c r="D372" s="424"/>
      <c r="E372" s="424"/>
      <c r="F372" s="424"/>
      <c r="G372" s="424"/>
      <c r="H372" s="424"/>
      <c r="I372" s="424"/>
      <c r="J372" s="424"/>
      <c r="K372" s="424"/>
      <c r="L372" s="424"/>
      <c r="M372" s="424"/>
    </row>
    <row r="373" spans="1:13">
      <c r="A373" s="421" t="s">
        <v>120</v>
      </c>
      <c r="B373" s="421"/>
      <c r="C373" s="421"/>
      <c r="D373" s="421"/>
      <c r="E373" s="421"/>
      <c r="F373" s="421"/>
      <c r="G373" s="421"/>
      <c r="H373" s="421"/>
      <c r="I373" s="421"/>
      <c r="J373" s="421"/>
      <c r="K373" s="421"/>
      <c r="L373" s="421"/>
      <c r="M373" s="421"/>
    </row>
    <row r="374" spans="1:13">
      <c r="A374" s="421" t="s">
        <v>687</v>
      </c>
      <c r="B374" s="421"/>
      <c r="C374" s="421"/>
      <c r="D374" s="421"/>
      <c r="E374" s="421"/>
      <c r="F374" s="421"/>
      <c r="G374" s="421"/>
      <c r="H374" s="421"/>
      <c r="I374" s="421"/>
      <c r="J374" s="421"/>
      <c r="K374" s="421"/>
      <c r="L374" s="421"/>
      <c r="M374" s="421"/>
    </row>
    <row r="375" spans="1:13">
      <c r="A375" s="421" t="s">
        <v>688</v>
      </c>
      <c r="B375" s="421"/>
      <c r="C375" s="421"/>
      <c r="D375" s="421"/>
      <c r="E375" s="421"/>
      <c r="F375" s="421"/>
      <c r="G375" s="421"/>
      <c r="H375" s="421"/>
      <c r="I375" s="421"/>
      <c r="J375" s="421"/>
      <c r="K375" s="421"/>
      <c r="L375" s="421"/>
      <c r="M375" s="421"/>
    </row>
    <row r="376" spans="1:13">
      <c r="A376" s="421" t="s">
        <v>451</v>
      </c>
      <c r="B376" s="421"/>
      <c r="C376" s="421"/>
      <c r="D376" s="421"/>
      <c r="E376" s="421"/>
      <c r="F376" s="421"/>
      <c r="G376" s="421"/>
      <c r="H376" s="421"/>
      <c r="I376" s="421"/>
      <c r="J376" s="421"/>
      <c r="K376" s="421"/>
      <c r="L376" s="421"/>
      <c r="M376" s="421"/>
    </row>
    <row r="377" spans="1:13">
      <c r="A377" s="421" t="s">
        <v>452</v>
      </c>
      <c r="B377" s="421"/>
      <c r="C377" s="421"/>
      <c r="D377" s="421"/>
      <c r="E377" s="421"/>
      <c r="F377" s="421"/>
      <c r="G377" s="421"/>
      <c r="H377" s="421"/>
      <c r="I377" s="421"/>
      <c r="J377" s="421"/>
      <c r="K377" s="421"/>
      <c r="L377" s="421"/>
      <c r="M377" s="421"/>
    </row>
    <row r="378" spans="1:13">
      <c r="A378" s="421"/>
      <c r="B378" s="421"/>
      <c r="C378" s="421"/>
      <c r="D378" s="421"/>
      <c r="E378" s="421"/>
      <c r="F378" s="421"/>
      <c r="G378" s="421"/>
      <c r="H378" s="421"/>
      <c r="I378" s="421"/>
      <c r="J378" s="421"/>
      <c r="K378" s="421"/>
      <c r="L378" s="421"/>
      <c r="M378" s="421"/>
    </row>
    <row r="379" spans="1:13">
      <c r="A379" s="424" t="s">
        <v>563</v>
      </c>
      <c r="B379" s="424"/>
      <c r="C379" s="424"/>
      <c r="D379" s="424"/>
      <c r="E379" s="424"/>
      <c r="F379" s="424"/>
      <c r="G379" s="424"/>
      <c r="H379" s="424"/>
      <c r="I379" s="424"/>
      <c r="J379" s="424"/>
      <c r="K379" s="424"/>
      <c r="L379" s="424"/>
      <c r="M379" s="424"/>
    </row>
    <row r="380" spans="1:13">
      <c r="A380" s="424" t="s">
        <v>453</v>
      </c>
      <c r="B380" s="424"/>
      <c r="C380" s="424"/>
      <c r="D380" s="424"/>
      <c r="E380" s="424"/>
      <c r="F380" s="424"/>
      <c r="G380" s="424"/>
      <c r="H380" s="424"/>
      <c r="I380" s="424"/>
      <c r="J380" s="424"/>
      <c r="K380" s="424"/>
      <c r="L380" s="424"/>
      <c r="M380" s="424"/>
    </row>
    <row r="381" spans="1:13">
      <c r="A381" s="421" t="s">
        <v>95</v>
      </c>
      <c r="B381" s="421"/>
      <c r="C381" s="421"/>
      <c r="D381" s="421"/>
      <c r="E381" s="421"/>
      <c r="F381" s="421"/>
      <c r="G381" s="421"/>
      <c r="H381" s="421"/>
      <c r="I381" s="421"/>
      <c r="J381" s="421"/>
      <c r="K381" s="421"/>
      <c r="L381" s="421"/>
      <c r="M381" s="421"/>
    </row>
    <row r="382" spans="1:13">
      <c r="A382" s="421" t="s">
        <v>687</v>
      </c>
      <c r="B382" s="421"/>
      <c r="C382" s="421"/>
      <c r="D382" s="421"/>
      <c r="E382" s="421"/>
      <c r="F382" s="421"/>
      <c r="G382" s="421"/>
      <c r="H382" s="421"/>
      <c r="I382" s="421"/>
      <c r="J382" s="421"/>
      <c r="K382" s="421"/>
      <c r="L382" s="421"/>
      <c r="M382" s="421"/>
    </row>
    <row r="383" spans="1:13">
      <c r="A383" s="421" t="s">
        <v>96</v>
      </c>
      <c r="B383" s="421"/>
      <c r="C383" s="421"/>
      <c r="D383" s="421"/>
      <c r="E383" s="421"/>
      <c r="F383" s="421"/>
      <c r="G383" s="421"/>
      <c r="H383" s="421"/>
      <c r="I383" s="421"/>
      <c r="J383" s="421"/>
      <c r="K383" s="421"/>
      <c r="L383" s="421"/>
      <c r="M383" s="421"/>
    </row>
    <row r="384" spans="1:13">
      <c r="A384" s="421" t="s">
        <v>97</v>
      </c>
      <c r="B384" s="421"/>
      <c r="C384" s="421"/>
      <c r="D384" s="421"/>
      <c r="E384" s="421"/>
      <c r="F384" s="421"/>
      <c r="G384" s="421"/>
      <c r="H384" s="421"/>
      <c r="I384" s="421"/>
      <c r="J384" s="421"/>
      <c r="K384" s="421"/>
      <c r="L384" s="421"/>
      <c r="M384" s="421"/>
    </row>
    <row r="385" spans="1:13">
      <c r="A385" s="421" t="s">
        <v>1025</v>
      </c>
      <c r="B385" s="421"/>
      <c r="C385" s="421"/>
      <c r="D385" s="421"/>
      <c r="E385" s="421"/>
      <c r="F385" s="421"/>
      <c r="G385" s="421"/>
      <c r="H385" s="421"/>
      <c r="I385" s="421"/>
      <c r="J385" s="421"/>
      <c r="K385" s="421"/>
      <c r="L385" s="421"/>
      <c r="M385" s="421"/>
    </row>
    <row r="386" spans="1:13">
      <c r="A386" s="421" t="s">
        <v>945</v>
      </c>
      <c r="B386" s="421"/>
      <c r="C386" s="421"/>
      <c r="D386" s="421"/>
      <c r="E386" s="421"/>
      <c r="F386" s="421"/>
      <c r="G386" s="421"/>
      <c r="H386" s="421"/>
      <c r="I386" s="421"/>
      <c r="J386" s="421"/>
      <c r="K386" s="421"/>
      <c r="L386" s="421"/>
      <c r="M386" s="421"/>
    </row>
    <row r="387" spans="1:13">
      <c r="A387" s="427"/>
      <c r="B387" s="427"/>
      <c r="C387" s="427"/>
      <c r="D387" s="427"/>
      <c r="E387" s="427"/>
      <c r="F387" s="427"/>
      <c r="G387" s="427"/>
      <c r="H387" s="427"/>
      <c r="I387" s="427"/>
      <c r="J387" s="427"/>
      <c r="K387" s="427"/>
      <c r="L387" s="427"/>
      <c r="M387" s="427"/>
    </row>
    <row r="388" spans="1:13">
      <c r="A388" s="424" t="s">
        <v>610</v>
      </c>
      <c r="B388" s="424"/>
      <c r="C388" s="424"/>
      <c r="D388" s="424"/>
      <c r="E388" s="424"/>
      <c r="F388" s="424"/>
      <c r="G388" s="424"/>
      <c r="H388" s="424"/>
      <c r="I388" s="424"/>
      <c r="J388" s="424"/>
      <c r="K388" s="424"/>
      <c r="L388" s="424"/>
      <c r="M388" s="424"/>
    </row>
    <row r="389" spans="1:13">
      <c r="A389" s="424" t="s">
        <v>298</v>
      </c>
      <c r="B389" s="424"/>
      <c r="C389" s="424"/>
      <c r="D389" s="424"/>
      <c r="E389" s="424"/>
      <c r="F389" s="424"/>
      <c r="G389" s="424"/>
      <c r="H389" s="424"/>
      <c r="I389" s="424"/>
      <c r="J389" s="424"/>
      <c r="K389" s="424"/>
      <c r="L389" s="424"/>
      <c r="M389" s="424"/>
    </row>
    <row r="390" spans="1:13">
      <c r="A390" s="421" t="s">
        <v>299</v>
      </c>
      <c r="B390" s="421"/>
      <c r="C390" s="421"/>
      <c r="D390" s="421"/>
      <c r="E390" s="421"/>
      <c r="F390" s="421"/>
      <c r="G390" s="421"/>
      <c r="H390" s="421"/>
      <c r="I390" s="421"/>
      <c r="J390" s="421"/>
      <c r="K390" s="421"/>
      <c r="L390" s="421"/>
      <c r="M390" s="421"/>
    </row>
    <row r="391" spans="1:13">
      <c r="A391" s="421" t="s">
        <v>300</v>
      </c>
      <c r="B391" s="421"/>
      <c r="C391" s="421"/>
      <c r="D391" s="421"/>
      <c r="E391" s="421"/>
      <c r="F391" s="421"/>
      <c r="G391" s="421"/>
      <c r="H391" s="421"/>
      <c r="I391" s="421"/>
      <c r="J391" s="421"/>
      <c r="K391" s="421"/>
      <c r="L391" s="421"/>
      <c r="M391" s="421"/>
    </row>
    <row r="392" spans="1:13">
      <c r="A392" s="421" t="s">
        <v>454</v>
      </c>
      <c r="B392" s="421"/>
      <c r="C392" s="421"/>
      <c r="D392" s="421"/>
      <c r="E392" s="421"/>
      <c r="F392" s="421"/>
      <c r="G392" s="421"/>
      <c r="H392" s="421"/>
      <c r="I392" s="421"/>
      <c r="J392" s="421"/>
      <c r="K392" s="421"/>
      <c r="L392" s="421"/>
      <c r="M392" s="421"/>
    </row>
    <row r="393" spans="1:13">
      <c r="A393" s="421" t="s">
        <v>1026</v>
      </c>
      <c r="B393" s="421"/>
      <c r="C393" s="421"/>
      <c r="D393" s="421"/>
      <c r="E393" s="421"/>
      <c r="F393" s="421"/>
      <c r="G393" s="421"/>
      <c r="H393" s="421"/>
      <c r="I393" s="421"/>
      <c r="J393" s="421"/>
      <c r="K393" s="421"/>
      <c r="L393" s="421"/>
      <c r="M393" s="421"/>
    </row>
    <row r="394" spans="1:13">
      <c r="A394" s="421" t="s">
        <v>683</v>
      </c>
      <c r="B394" s="421"/>
      <c r="C394" s="421"/>
      <c r="D394" s="421"/>
      <c r="E394" s="421"/>
      <c r="F394" s="421"/>
      <c r="G394" s="421"/>
      <c r="H394" s="421"/>
      <c r="I394" s="421"/>
      <c r="J394" s="421"/>
      <c r="K394" s="421"/>
      <c r="L394" s="421"/>
      <c r="M394" s="421"/>
    </row>
    <row r="395" spans="1:13">
      <c r="A395" s="421" t="s">
        <v>1027</v>
      </c>
      <c r="B395" s="421"/>
      <c r="C395" s="421"/>
      <c r="D395" s="421"/>
      <c r="E395" s="421"/>
      <c r="F395" s="421"/>
      <c r="G395" s="421"/>
      <c r="H395" s="421"/>
      <c r="I395" s="421"/>
      <c r="J395" s="421"/>
      <c r="K395" s="421"/>
      <c r="L395" s="421"/>
      <c r="M395" s="421"/>
    </row>
    <row r="396" spans="1:13">
      <c r="A396" s="427" t="s">
        <v>886</v>
      </c>
      <c r="B396" s="427"/>
      <c r="C396" s="427"/>
      <c r="D396" s="427"/>
      <c r="E396" s="427"/>
      <c r="F396" s="427"/>
      <c r="G396" s="427"/>
      <c r="H396" s="427"/>
      <c r="I396" s="427"/>
      <c r="J396" s="427"/>
      <c r="K396" s="427"/>
      <c r="L396" s="427"/>
      <c r="M396" s="427"/>
    </row>
    <row r="397" spans="1:13">
      <c r="A397" s="421" t="s">
        <v>484</v>
      </c>
      <c r="B397" s="421"/>
      <c r="C397" s="421"/>
      <c r="D397" s="421"/>
      <c r="E397" s="421"/>
      <c r="F397" s="421"/>
      <c r="G397" s="421"/>
      <c r="H397" s="421"/>
      <c r="I397" s="421"/>
      <c r="J397" s="421"/>
      <c r="K397" s="421"/>
      <c r="L397" s="421"/>
      <c r="M397" s="421"/>
    </row>
    <row r="398" spans="1:13">
      <c r="A398" s="421" t="s">
        <v>485</v>
      </c>
      <c r="B398" s="421"/>
      <c r="C398" s="421"/>
      <c r="D398" s="421"/>
      <c r="E398" s="421"/>
      <c r="F398" s="421"/>
      <c r="G398" s="421"/>
      <c r="H398" s="421"/>
      <c r="I398" s="421"/>
      <c r="J398" s="421"/>
      <c r="K398" s="421"/>
      <c r="L398" s="421"/>
      <c r="M398" s="421"/>
    </row>
    <row r="399" spans="1:13">
      <c r="A399" s="421" t="s">
        <v>486</v>
      </c>
      <c r="B399" s="421"/>
      <c r="C399" s="421"/>
      <c r="D399" s="421"/>
      <c r="E399" s="421"/>
      <c r="F399" s="421"/>
      <c r="G399" s="421"/>
      <c r="H399" s="421"/>
      <c r="I399" s="421"/>
      <c r="J399" s="421"/>
      <c r="K399" s="421"/>
      <c r="L399" s="421"/>
      <c r="M399" s="421"/>
    </row>
    <row r="400" spans="1:13">
      <c r="A400" s="421" t="s">
        <v>487</v>
      </c>
      <c r="B400" s="421"/>
      <c r="C400" s="421"/>
      <c r="D400" s="421"/>
      <c r="E400" s="421"/>
      <c r="F400" s="421"/>
      <c r="G400" s="421"/>
      <c r="H400" s="421"/>
      <c r="I400" s="421"/>
      <c r="J400" s="421"/>
      <c r="K400" s="421"/>
      <c r="L400" s="421"/>
      <c r="M400" s="421"/>
    </row>
    <row r="401" spans="1:13">
      <c r="A401" s="421" t="s">
        <v>488</v>
      </c>
      <c r="B401" s="421"/>
      <c r="C401" s="421"/>
      <c r="D401" s="421"/>
      <c r="E401" s="421"/>
      <c r="F401" s="421"/>
      <c r="G401" s="421"/>
      <c r="H401" s="421"/>
      <c r="I401" s="421"/>
      <c r="J401" s="421"/>
      <c r="K401" s="421"/>
      <c r="L401" s="421"/>
      <c r="M401" s="421"/>
    </row>
    <row r="402" spans="1:13">
      <c r="A402" s="421" t="s">
        <v>489</v>
      </c>
      <c r="B402" s="421"/>
      <c r="C402" s="421"/>
      <c r="D402" s="421"/>
      <c r="E402" s="421"/>
      <c r="F402" s="421"/>
      <c r="G402" s="421"/>
      <c r="H402" s="421"/>
      <c r="I402" s="421"/>
      <c r="J402" s="421"/>
      <c r="K402" s="421"/>
      <c r="L402" s="421"/>
      <c r="M402" s="421"/>
    </row>
    <row r="403" spans="1:13">
      <c r="A403" s="421" t="s">
        <v>336</v>
      </c>
      <c r="B403" s="421"/>
      <c r="C403" s="421"/>
      <c r="D403" s="421"/>
      <c r="E403" s="421"/>
      <c r="F403" s="421"/>
      <c r="G403" s="421"/>
      <c r="H403" s="421"/>
      <c r="I403" s="421"/>
      <c r="J403" s="421"/>
      <c r="K403" s="421"/>
      <c r="L403" s="421"/>
      <c r="M403" s="421"/>
    </row>
    <row r="404" spans="1:13">
      <c r="A404" s="421" t="s">
        <v>490</v>
      </c>
      <c r="B404" s="421"/>
      <c r="C404" s="421"/>
      <c r="D404" s="421"/>
      <c r="E404" s="421"/>
      <c r="F404" s="421"/>
      <c r="G404" s="421"/>
      <c r="H404" s="421"/>
      <c r="I404" s="421"/>
      <c r="J404" s="421"/>
      <c r="K404" s="421"/>
      <c r="L404" s="421"/>
      <c r="M404" s="421"/>
    </row>
    <row r="405" spans="1:13">
      <c r="A405" s="421" t="s">
        <v>87</v>
      </c>
      <c r="B405" s="421"/>
      <c r="C405" s="421"/>
      <c r="D405" s="421"/>
      <c r="E405" s="421"/>
      <c r="F405" s="421"/>
      <c r="G405" s="421"/>
      <c r="H405" s="421"/>
      <c r="I405" s="421"/>
      <c r="J405" s="421"/>
      <c r="K405" s="421"/>
      <c r="L405" s="421"/>
      <c r="M405" s="421"/>
    </row>
    <row r="406" spans="1:13">
      <c r="A406" s="421" t="s">
        <v>123</v>
      </c>
      <c r="B406" s="421"/>
      <c r="C406" s="421"/>
      <c r="D406" s="421"/>
      <c r="E406" s="421"/>
      <c r="F406" s="421"/>
      <c r="G406" s="421"/>
      <c r="H406" s="421"/>
      <c r="I406" s="421"/>
      <c r="J406" s="421"/>
      <c r="K406" s="421"/>
      <c r="L406" s="421"/>
      <c r="M406" s="421"/>
    </row>
    <row r="407" spans="1:13">
      <c r="A407" s="421" t="s">
        <v>491</v>
      </c>
      <c r="B407" s="421"/>
      <c r="C407" s="421"/>
      <c r="D407" s="421"/>
      <c r="E407" s="421"/>
      <c r="F407" s="421"/>
      <c r="G407" s="421"/>
      <c r="H407" s="421"/>
      <c r="I407" s="421"/>
      <c r="J407" s="421"/>
      <c r="K407" s="421"/>
      <c r="L407" s="421"/>
      <c r="M407" s="421"/>
    </row>
    <row r="408" spans="1:13">
      <c r="A408" s="421" t="s">
        <v>492</v>
      </c>
      <c r="B408" s="421"/>
      <c r="C408" s="421"/>
      <c r="D408" s="421"/>
      <c r="E408" s="421"/>
      <c r="F408" s="421"/>
      <c r="G408" s="421"/>
      <c r="H408" s="421"/>
      <c r="I408" s="421"/>
      <c r="J408" s="421"/>
      <c r="K408" s="421"/>
      <c r="L408" s="421"/>
      <c r="M408" s="421"/>
    </row>
    <row r="409" spans="1:13">
      <c r="A409" s="421" t="s">
        <v>350</v>
      </c>
      <c r="B409" s="421"/>
      <c r="C409" s="421"/>
      <c r="D409" s="421"/>
      <c r="E409" s="421"/>
      <c r="F409" s="421"/>
      <c r="G409" s="421"/>
      <c r="H409" s="421"/>
      <c r="I409" s="421"/>
      <c r="J409" s="421"/>
      <c r="K409" s="421"/>
      <c r="L409" s="421"/>
      <c r="M409" s="421"/>
    </row>
    <row r="410" spans="1:13">
      <c r="A410" s="421" t="s">
        <v>666</v>
      </c>
      <c r="B410" s="421"/>
      <c r="C410" s="421"/>
      <c r="D410" s="421"/>
      <c r="E410" s="421"/>
      <c r="F410" s="421"/>
      <c r="G410" s="421"/>
      <c r="H410" s="421"/>
      <c r="I410" s="421"/>
      <c r="J410" s="421"/>
      <c r="K410" s="421"/>
      <c r="L410" s="421"/>
      <c r="M410" s="421"/>
    </row>
    <row r="411" spans="1:13">
      <c r="A411" s="421" t="s">
        <v>667</v>
      </c>
      <c r="B411" s="421"/>
      <c r="C411" s="421"/>
      <c r="D411" s="421"/>
      <c r="E411" s="421"/>
      <c r="F411" s="421"/>
      <c r="G411" s="421"/>
      <c r="H411" s="421"/>
      <c r="I411" s="421"/>
      <c r="J411" s="421"/>
      <c r="K411" s="421"/>
      <c r="L411" s="421"/>
      <c r="M411" s="421"/>
    </row>
    <row r="412" spans="1:13">
      <c r="A412" s="421" t="s">
        <v>668</v>
      </c>
      <c r="B412" s="421"/>
      <c r="C412" s="421"/>
      <c r="D412" s="421"/>
      <c r="E412" s="421"/>
      <c r="F412" s="421"/>
      <c r="G412" s="421"/>
      <c r="H412" s="421"/>
      <c r="I412" s="421"/>
      <c r="J412" s="421"/>
      <c r="K412" s="421"/>
      <c r="L412" s="421"/>
      <c r="M412" s="421"/>
    </row>
    <row r="413" spans="1:13">
      <c r="A413" s="421" t="s">
        <v>669</v>
      </c>
      <c r="B413" s="421"/>
      <c r="C413" s="421"/>
      <c r="D413" s="421"/>
      <c r="E413" s="421"/>
      <c r="F413" s="421"/>
      <c r="G413" s="421"/>
      <c r="H413" s="421"/>
      <c r="I413" s="421"/>
      <c r="J413" s="421"/>
      <c r="K413" s="421"/>
      <c r="L413" s="421"/>
      <c r="M413" s="421"/>
    </row>
    <row r="414" spans="1:13">
      <c r="A414" s="421"/>
      <c r="B414" s="421"/>
      <c r="C414" s="421"/>
      <c r="D414" s="421"/>
      <c r="E414" s="421"/>
      <c r="F414" s="421"/>
      <c r="G414" s="421"/>
      <c r="H414" s="421"/>
      <c r="I414" s="421"/>
      <c r="J414" s="421"/>
      <c r="K414" s="421"/>
      <c r="L414" s="421"/>
      <c r="M414" s="421"/>
    </row>
    <row r="415" spans="1:13">
      <c r="A415" s="424" t="s">
        <v>587</v>
      </c>
      <c r="B415" s="424"/>
      <c r="C415" s="424"/>
      <c r="D415" s="424"/>
      <c r="E415" s="424"/>
      <c r="F415" s="424"/>
      <c r="G415" s="424"/>
      <c r="H415" s="424"/>
      <c r="I415" s="424"/>
      <c r="J415" s="424"/>
      <c r="K415" s="424"/>
      <c r="L415" s="424"/>
      <c r="M415" s="424"/>
    </row>
    <row r="416" spans="1:13">
      <c r="A416" s="421" t="s">
        <v>1226</v>
      </c>
      <c r="B416" s="421"/>
      <c r="C416" s="421"/>
      <c r="D416" s="421"/>
      <c r="E416" s="421"/>
      <c r="F416" s="421"/>
      <c r="G416" s="421"/>
      <c r="H416" s="421"/>
      <c r="I416" s="421"/>
      <c r="J416" s="421"/>
      <c r="K416" s="421"/>
      <c r="L416" s="421"/>
      <c r="M416" s="421"/>
    </row>
    <row r="417" spans="1:13">
      <c r="A417" s="421" t="s">
        <v>1028</v>
      </c>
      <c r="B417" s="421"/>
      <c r="C417" s="421"/>
      <c r="D417" s="421"/>
      <c r="E417" s="421"/>
      <c r="F417" s="421"/>
      <c r="G417" s="421"/>
      <c r="H417" s="421"/>
      <c r="I417" s="421"/>
      <c r="J417" s="421"/>
      <c r="K417" s="421"/>
      <c r="L417" s="421"/>
      <c r="M417" s="421"/>
    </row>
    <row r="418" spans="1:13">
      <c r="A418" s="421" t="s">
        <v>276</v>
      </c>
      <c r="B418" s="421"/>
      <c r="C418" s="421"/>
      <c r="D418" s="421"/>
      <c r="E418" s="421"/>
      <c r="F418" s="421"/>
      <c r="G418" s="421"/>
      <c r="H418" s="421"/>
      <c r="I418" s="421"/>
      <c r="J418" s="421"/>
      <c r="K418" s="421"/>
      <c r="L418" s="421"/>
      <c r="M418" s="421"/>
    </row>
    <row r="419" spans="1:13">
      <c r="A419" s="421" t="s">
        <v>1029</v>
      </c>
      <c r="B419" s="421"/>
      <c r="C419" s="421"/>
      <c r="D419" s="421"/>
      <c r="E419" s="421"/>
      <c r="F419" s="421"/>
      <c r="G419" s="421"/>
      <c r="H419" s="421"/>
      <c r="I419" s="421"/>
      <c r="J419" s="421"/>
      <c r="K419" s="421"/>
      <c r="L419" s="421"/>
      <c r="M419" s="421"/>
    </row>
    <row r="420" spans="1:13">
      <c r="A420" s="421" t="s">
        <v>1030</v>
      </c>
      <c r="B420" s="421"/>
      <c r="C420" s="421"/>
      <c r="D420" s="421"/>
      <c r="E420" s="421"/>
      <c r="F420" s="421"/>
      <c r="G420" s="421"/>
      <c r="H420" s="421"/>
      <c r="I420" s="421"/>
      <c r="J420" s="421"/>
      <c r="K420" s="421"/>
      <c r="L420" s="421"/>
      <c r="M420" s="421"/>
    </row>
    <row r="421" spans="1:13">
      <c r="A421" s="421" t="s">
        <v>962</v>
      </c>
      <c r="B421" s="421"/>
      <c r="C421" s="421"/>
      <c r="D421" s="421"/>
      <c r="E421" s="421"/>
      <c r="F421" s="421"/>
      <c r="G421" s="421"/>
      <c r="H421" s="421"/>
      <c r="I421" s="421"/>
      <c r="J421" s="421"/>
      <c r="K421" s="421"/>
      <c r="L421" s="421"/>
      <c r="M421" s="421"/>
    </row>
    <row r="422" spans="1:13">
      <c r="A422" s="421" t="s">
        <v>693</v>
      </c>
      <c r="B422" s="421"/>
      <c r="C422" s="421"/>
      <c r="D422" s="421"/>
      <c r="E422" s="421"/>
      <c r="F422" s="421"/>
      <c r="G422" s="421"/>
      <c r="H422" s="421"/>
      <c r="I422" s="421"/>
      <c r="J422" s="421"/>
      <c r="K422" s="421"/>
      <c r="L422" s="421"/>
      <c r="M422" s="421"/>
    </row>
    <row r="423" spans="1:13">
      <c r="A423" s="421" t="s">
        <v>694</v>
      </c>
      <c r="B423" s="421"/>
      <c r="C423" s="421"/>
      <c r="D423" s="421"/>
      <c r="E423" s="421"/>
      <c r="F423" s="421"/>
      <c r="G423" s="421"/>
      <c r="H423" s="421"/>
      <c r="I423" s="421"/>
      <c r="J423" s="421"/>
      <c r="K423" s="421"/>
      <c r="L423" s="421"/>
      <c r="M423" s="421"/>
    </row>
    <row r="424" spans="1:13">
      <c r="A424" s="421" t="s">
        <v>695</v>
      </c>
      <c r="B424" s="421"/>
      <c r="C424" s="421"/>
      <c r="D424" s="421"/>
      <c r="E424" s="421"/>
      <c r="F424" s="421"/>
      <c r="G424" s="421"/>
      <c r="H424" s="421"/>
      <c r="I424" s="421"/>
      <c r="J424" s="421"/>
      <c r="K424" s="421"/>
      <c r="L424" s="421"/>
      <c r="M424" s="421"/>
    </row>
    <row r="425" spans="1:13">
      <c r="A425" s="421"/>
      <c r="B425" s="421"/>
      <c r="C425" s="421"/>
      <c r="D425" s="421"/>
      <c r="E425" s="421"/>
      <c r="F425" s="421"/>
      <c r="G425" s="421"/>
      <c r="H425" s="421"/>
      <c r="I425" s="421"/>
      <c r="J425" s="421"/>
      <c r="K425" s="421"/>
      <c r="L425" s="421"/>
      <c r="M425" s="421"/>
    </row>
    <row r="426" spans="1:13">
      <c r="A426" s="424" t="s">
        <v>188</v>
      </c>
      <c r="B426" s="424"/>
      <c r="C426" s="424"/>
      <c r="D426" s="424"/>
      <c r="E426" s="424"/>
      <c r="F426" s="424"/>
      <c r="G426" s="424"/>
      <c r="H426" s="424"/>
      <c r="I426" s="424"/>
      <c r="J426" s="424"/>
      <c r="K426" s="424"/>
      <c r="L426" s="424"/>
      <c r="M426" s="424"/>
    </row>
    <row r="427" spans="1:13">
      <c r="A427" s="424" t="s">
        <v>362</v>
      </c>
      <c r="B427" s="424"/>
      <c r="C427" s="424"/>
      <c r="D427" s="424"/>
      <c r="E427" s="424"/>
      <c r="F427" s="424"/>
      <c r="G427" s="424"/>
      <c r="H427" s="424"/>
      <c r="I427" s="424"/>
      <c r="J427" s="424"/>
      <c r="K427" s="424"/>
      <c r="L427" s="424"/>
      <c r="M427" s="424"/>
    </row>
    <row r="428" spans="1:13">
      <c r="A428" s="421" t="s">
        <v>124</v>
      </c>
      <c r="B428" s="421"/>
      <c r="C428" s="421"/>
      <c r="D428" s="421"/>
      <c r="E428" s="421"/>
      <c r="F428" s="421"/>
      <c r="G428" s="421"/>
      <c r="H428" s="421"/>
      <c r="I428" s="421"/>
      <c r="J428" s="421"/>
      <c r="K428" s="421"/>
      <c r="L428" s="421"/>
      <c r="M428" s="421"/>
    </row>
    <row r="429" spans="1:13">
      <c r="A429" s="421" t="s">
        <v>1031</v>
      </c>
      <c r="B429" s="421"/>
      <c r="C429" s="421"/>
      <c r="D429" s="421"/>
      <c r="E429" s="421"/>
      <c r="F429" s="421"/>
      <c r="G429" s="421"/>
      <c r="H429" s="421"/>
      <c r="I429" s="421"/>
      <c r="J429" s="421"/>
      <c r="K429" s="421"/>
      <c r="L429" s="421"/>
      <c r="M429" s="421"/>
    </row>
    <row r="430" spans="1:13">
      <c r="A430" s="421" t="s">
        <v>125</v>
      </c>
      <c r="B430" s="421"/>
      <c r="C430" s="421"/>
      <c r="D430" s="421"/>
      <c r="E430" s="421"/>
      <c r="F430" s="421"/>
      <c r="G430" s="421"/>
      <c r="H430" s="421"/>
      <c r="I430" s="421"/>
      <c r="J430" s="421"/>
      <c r="K430" s="421"/>
      <c r="L430" s="421"/>
      <c r="M430" s="421"/>
    </row>
    <row r="431" spans="1:13">
      <c r="A431" s="421"/>
      <c r="B431" s="421"/>
      <c r="C431" s="421"/>
      <c r="D431" s="421"/>
      <c r="E431" s="421"/>
      <c r="F431" s="421"/>
      <c r="G431" s="421"/>
      <c r="H431" s="421"/>
      <c r="I431" s="421"/>
      <c r="J431" s="421"/>
      <c r="K431" s="421"/>
      <c r="L431" s="421"/>
      <c r="M431" s="421"/>
    </row>
    <row r="432" spans="1:13">
      <c r="A432" s="424" t="s">
        <v>617</v>
      </c>
      <c r="B432" s="424"/>
      <c r="C432" s="424"/>
      <c r="D432" s="424"/>
      <c r="E432" s="424"/>
      <c r="F432" s="424"/>
      <c r="G432" s="424"/>
      <c r="H432" s="424"/>
      <c r="I432" s="424"/>
      <c r="J432" s="424"/>
      <c r="K432" s="424"/>
      <c r="L432" s="424"/>
      <c r="M432" s="424"/>
    </row>
    <row r="433" spans="1:13">
      <c r="A433" s="424" t="s">
        <v>126</v>
      </c>
      <c r="B433" s="424"/>
      <c r="C433" s="424"/>
      <c r="D433" s="424"/>
      <c r="E433" s="424"/>
      <c r="F433" s="424"/>
      <c r="G433" s="424"/>
      <c r="H433" s="424"/>
      <c r="I433" s="424"/>
      <c r="J433" s="424"/>
      <c r="K433" s="424"/>
      <c r="L433" s="424"/>
      <c r="M433" s="424"/>
    </row>
    <row r="434" spans="1:13">
      <c r="A434" s="421" t="s">
        <v>1032</v>
      </c>
      <c r="B434" s="421"/>
      <c r="C434" s="421"/>
      <c r="D434" s="421"/>
      <c r="E434" s="421"/>
      <c r="F434" s="421"/>
      <c r="G434" s="421"/>
      <c r="H434" s="421"/>
      <c r="I434" s="421"/>
      <c r="J434" s="421"/>
      <c r="K434" s="421"/>
      <c r="L434" s="421"/>
      <c r="M434" s="421"/>
    </row>
    <row r="435" spans="1:13">
      <c r="A435" s="421" t="s">
        <v>540</v>
      </c>
      <c r="B435" s="421"/>
      <c r="C435" s="421"/>
      <c r="D435" s="421"/>
      <c r="E435" s="421"/>
      <c r="F435" s="421"/>
      <c r="G435" s="421"/>
      <c r="H435" s="421"/>
      <c r="I435" s="421"/>
      <c r="J435" s="421"/>
      <c r="K435" s="421"/>
      <c r="L435" s="421"/>
      <c r="M435" s="421"/>
    </row>
    <row r="436" spans="1:13">
      <c r="A436" s="421" t="s">
        <v>351</v>
      </c>
      <c r="B436" s="421"/>
      <c r="C436" s="421"/>
      <c r="D436" s="421"/>
      <c r="E436" s="421"/>
      <c r="F436" s="421"/>
      <c r="G436" s="421"/>
      <c r="H436" s="421"/>
      <c r="I436" s="421"/>
      <c r="J436" s="421"/>
      <c r="K436" s="421"/>
      <c r="L436" s="421"/>
      <c r="M436" s="421"/>
    </row>
    <row r="437" spans="1:13">
      <c r="A437" s="421" t="s">
        <v>349</v>
      </c>
      <c r="B437" s="421"/>
      <c r="C437" s="421"/>
      <c r="D437" s="421"/>
      <c r="E437" s="421"/>
      <c r="F437" s="421"/>
      <c r="G437" s="421"/>
      <c r="H437" s="421"/>
      <c r="I437" s="421"/>
      <c r="J437" s="421"/>
      <c r="K437" s="421"/>
      <c r="L437" s="421"/>
      <c r="M437" s="421"/>
    </row>
    <row r="438" spans="1:13">
      <c r="A438" s="421" t="s">
        <v>685</v>
      </c>
      <c r="B438" s="421"/>
      <c r="C438" s="421"/>
      <c r="D438" s="421"/>
      <c r="E438" s="421"/>
      <c r="F438" s="421"/>
      <c r="G438" s="421"/>
      <c r="H438" s="421"/>
      <c r="I438" s="421"/>
      <c r="J438" s="421"/>
      <c r="K438" s="421"/>
      <c r="L438" s="421"/>
      <c r="M438" s="421"/>
    </row>
    <row r="439" spans="1:13">
      <c r="A439" s="421" t="s">
        <v>686</v>
      </c>
      <c r="B439" s="421"/>
      <c r="C439" s="421"/>
      <c r="D439" s="421"/>
      <c r="E439" s="421"/>
      <c r="F439" s="421"/>
      <c r="G439" s="421"/>
      <c r="H439" s="421"/>
      <c r="I439" s="421"/>
      <c r="J439" s="421"/>
      <c r="K439" s="421"/>
      <c r="L439" s="421"/>
      <c r="M439" s="421"/>
    </row>
    <row r="440" spans="1:13">
      <c r="A440" s="421" t="s">
        <v>477</v>
      </c>
      <c r="B440" s="421"/>
      <c r="C440" s="421"/>
      <c r="D440" s="421"/>
      <c r="E440" s="421"/>
      <c r="F440" s="421"/>
      <c r="G440" s="421"/>
      <c r="H440" s="421"/>
      <c r="I440" s="421"/>
      <c r="J440" s="421"/>
      <c r="K440" s="421"/>
      <c r="L440" s="421"/>
      <c r="M440" s="421"/>
    </row>
    <row r="441" spans="1:13">
      <c r="A441" s="421" t="s">
        <v>478</v>
      </c>
      <c r="B441" s="421"/>
      <c r="C441" s="421"/>
      <c r="D441" s="421"/>
      <c r="E441" s="421"/>
      <c r="F441" s="421"/>
      <c r="G441" s="421"/>
      <c r="H441" s="421"/>
      <c r="I441" s="421"/>
      <c r="J441" s="421"/>
      <c r="K441" s="421"/>
      <c r="L441" s="421"/>
      <c r="M441" s="421"/>
    </row>
    <row r="442" spans="1:13">
      <c r="A442" s="421"/>
      <c r="B442" s="421"/>
      <c r="C442" s="421"/>
      <c r="D442" s="421"/>
      <c r="E442" s="421"/>
      <c r="F442" s="421"/>
      <c r="G442" s="421"/>
      <c r="H442" s="421"/>
      <c r="I442" s="421"/>
      <c r="J442" s="421"/>
      <c r="K442" s="421"/>
      <c r="L442" s="421"/>
      <c r="M442" s="421"/>
    </row>
    <row r="443" spans="1:13">
      <c r="A443" s="424" t="s">
        <v>584</v>
      </c>
      <c r="B443" s="424"/>
      <c r="C443" s="424"/>
      <c r="D443" s="424"/>
      <c r="E443" s="424"/>
      <c r="F443" s="424"/>
      <c r="G443" s="424"/>
      <c r="H443" s="424"/>
      <c r="I443" s="424"/>
      <c r="J443" s="424"/>
      <c r="K443" s="424"/>
      <c r="L443" s="424"/>
      <c r="M443" s="424"/>
    </row>
    <row r="444" spans="1:13">
      <c r="A444" s="424" t="s">
        <v>171</v>
      </c>
      <c r="B444" s="424"/>
      <c r="C444" s="424"/>
      <c r="D444" s="424"/>
      <c r="E444" s="424"/>
      <c r="F444" s="424"/>
      <c r="G444" s="424"/>
      <c r="H444" s="424"/>
      <c r="I444" s="424"/>
      <c r="J444" s="424"/>
      <c r="K444" s="424"/>
      <c r="L444" s="424"/>
      <c r="M444" s="424"/>
    </row>
    <row r="445" spans="1:13">
      <c r="A445" s="421" t="s">
        <v>946</v>
      </c>
      <c r="B445" s="421"/>
      <c r="C445" s="421"/>
      <c r="D445" s="421"/>
      <c r="E445" s="421"/>
      <c r="F445" s="421"/>
      <c r="G445" s="421"/>
      <c r="H445" s="421"/>
      <c r="I445" s="421"/>
      <c r="J445" s="421"/>
      <c r="K445" s="421"/>
      <c r="L445" s="421"/>
      <c r="M445" s="421"/>
    </row>
    <row r="446" spans="1:13">
      <c r="A446" s="421" t="s">
        <v>476</v>
      </c>
      <c r="B446" s="421"/>
      <c r="C446" s="421"/>
      <c r="D446" s="421"/>
      <c r="E446" s="421"/>
      <c r="F446" s="421"/>
      <c r="G446" s="421"/>
      <c r="H446" s="421"/>
      <c r="I446" s="421"/>
      <c r="J446" s="421"/>
      <c r="K446" s="421"/>
      <c r="L446" s="421"/>
      <c r="M446" s="421"/>
    </row>
    <row r="447" spans="1:13">
      <c r="A447" s="421" t="s">
        <v>526</v>
      </c>
      <c r="B447" s="421"/>
      <c r="C447" s="421"/>
      <c r="D447" s="421"/>
      <c r="E447" s="421"/>
      <c r="F447" s="421"/>
      <c r="G447" s="421"/>
      <c r="H447" s="421"/>
      <c r="I447" s="421"/>
      <c r="J447" s="421"/>
      <c r="K447" s="421"/>
      <c r="L447" s="421"/>
      <c r="M447" s="421"/>
    </row>
    <row r="448" spans="1:13">
      <c r="A448" s="421" t="s">
        <v>527</v>
      </c>
      <c r="B448" s="421"/>
      <c r="C448" s="421"/>
      <c r="D448" s="421"/>
      <c r="E448" s="421"/>
      <c r="F448" s="421"/>
      <c r="G448" s="421"/>
      <c r="H448" s="421"/>
      <c r="I448" s="421"/>
      <c r="J448" s="421"/>
      <c r="K448" s="421"/>
      <c r="L448" s="421"/>
      <c r="M448" s="421"/>
    </row>
    <row r="449" spans="1:13">
      <c r="A449" s="421" t="s">
        <v>1033</v>
      </c>
      <c r="B449" s="421"/>
      <c r="C449" s="421"/>
      <c r="D449" s="421"/>
      <c r="E449" s="421"/>
      <c r="F449" s="421"/>
      <c r="G449" s="421"/>
      <c r="H449" s="421"/>
      <c r="I449" s="421"/>
      <c r="J449" s="421"/>
      <c r="K449" s="421"/>
      <c r="L449" s="421"/>
      <c r="M449" s="421"/>
    </row>
    <row r="450" spans="1:13">
      <c r="A450" s="421" t="s">
        <v>528</v>
      </c>
      <c r="B450" s="421"/>
      <c r="C450" s="421"/>
      <c r="D450" s="421"/>
      <c r="E450" s="421"/>
      <c r="F450" s="421"/>
      <c r="G450" s="421"/>
      <c r="H450" s="421"/>
      <c r="I450" s="421"/>
      <c r="J450" s="421"/>
      <c r="K450" s="421"/>
      <c r="L450" s="421"/>
      <c r="M450" s="421"/>
    </row>
    <row r="451" spans="1:13">
      <c r="A451" s="421" t="s">
        <v>8</v>
      </c>
      <c r="B451" s="421"/>
      <c r="C451" s="421"/>
      <c r="D451" s="421"/>
      <c r="E451" s="421"/>
      <c r="F451" s="421"/>
      <c r="G451" s="421"/>
      <c r="H451" s="421"/>
      <c r="I451" s="421"/>
      <c r="J451" s="421"/>
      <c r="K451" s="421"/>
      <c r="L451" s="421"/>
      <c r="M451" s="421"/>
    </row>
    <row r="452" spans="1:13">
      <c r="A452" s="421" t="s">
        <v>529</v>
      </c>
      <c r="B452" s="421"/>
      <c r="C452" s="421"/>
      <c r="D452" s="421"/>
      <c r="E452" s="421"/>
      <c r="F452" s="421"/>
      <c r="G452" s="421"/>
      <c r="H452" s="421"/>
      <c r="I452" s="421"/>
      <c r="J452" s="421"/>
      <c r="K452" s="421"/>
      <c r="L452" s="421"/>
      <c r="M452" s="421"/>
    </row>
    <row r="453" spans="1:13">
      <c r="A453" s="421" t="s">
        <v>184</v>
      </c>
      <c r="B453" s="421"/>
      <c r="C453" s="421"/>
      <c r="D453" s="421"/>
      <c r="E453" s="421"/>
      <c r="F453" s="421"/>
      <c r="G453" s="421"/>
      <c r="H453" s="421"/>
      <c r="I453" s="421"/>
      <c r="J453" s="421"/>
      <c r="K453" s="421"/>
      <c r="L453" s="421"/>
      <c r="M453" s="421"/>
    </row>
    <row r="454" spans="1:13">
      <c r="A454" s="421" t="s">
        <v>373</v>
      </c>
      <c r="B454" s="421"/>
      <c r="C454" s="421"/>
      <c r="D454" s="421"/>
      <c r="E454" s="421"/>
      <c r="F454" s="421"/>
      <c r="G454" s="421"/>
      <c r="H454" s="421"/>
      <c r="I454" s="421"/>
      <c r="J454" s="421"/>
      <c r="K454" s="421"/>
      <c r="L454" s="421"/>
      <c r="M454" s="421"/>
    </row>
    <row r="455" spans="1:13">
      <c r="A455" s="421" t="s">
        <v>541</v>
      </c>
      <c r="B455" s="421"/>
      <c r="C455" s="421"/>
      <c r="D455" s="421"/>
      <c r="E455" s="421"/>
      <c r="F455" s="421"/>
      <c r="G455" s="421"/>
      <c r="H455" s="421"/>
      <c r="I455" s="421"/>
      <c r="J455" s="421"/>
      <c r="K455" s="421"/>
      <c r="L455" s="421"/>
      <c r="M455" s="421"/>
    </row>
    <row r="456" spans="1:13">
      <c r="A456" s="421" t="s">
        <v>542</v>
      </c>
      <c r="B456" s="421"/>
      <c r="C456" s="421"/>
      <c r="D456" s="421"/>
      <c r="E456" s="421"/>
      <c r="F456" s="421"/>
      <c r="G456" s="421"/>
      <c r="H456" s="421"/>
      <c r="I456" s="421"/>
      <c r="J456" s="421"/>
      <c r="K456" s="421"/>
      <c r="L456" s="421"/>
      <c r="M456" s="421"/>
    </row>
    <row r="457" spans="1:13">
      <c r="A457" s="421" t="s">
        <v>543</v>
      </c>
      <c r="B457" s="421"/>
      <c r="C457" s="421"/>
      <c r="D457" s="421"/>
      <c r="E457" s="421"/>
      <c r="F457" s="421"/>
      <c r="G457" s="421"/>
      <c r="H457" s="421"/>
      <c r="I457" s="421"/>
      <c r="J457" s="421"/>
      <c r="K457" s="421"/>
      <c r="L457" s="421"/>
      <c r="M457" s="421"/>
    </row>
    <row r="458" spans="1:13">
      <c r="A458" s="421" t="s">
        <v>193</v>
      </c>
      <c r="B458" s="421"/>
      <c r="C458" s="421"/>
      <c r="D458" s="421"/>
      <c r="E458" s="421"/>
      <c r="F458" s="421"/>
      <c r="G458" s="421"/>
      <c r="H458" s="421"/>
      <c r="I458" s="421"/>
      <c r="J458" s="421"/>
      <c r="K458" s="421"/>
      <c r="L458" s="421"/>
      <c r="M458" s="421"/>
    </row>
    <row r="459" spans="1:13">
      <c r="A459" s="421" t="s">
        <v>448</v>
      </c>
      <c r="B459" s="421"/>
      <c r="C459" s="421"/>
      <c r="D459" s="421"/>
      <c r="E459" s="421"/>
      <c r="F459" s="421"/>
      <c r="G459" s="421"/>
      <c r="H459" s="421"/>
      <c r="I459" s="421"/>
      <c r="J459" s="421"/>
      <c r="K459" s="421"/>
      <c r="L459" s="421"/>
      <c r="M459" s="421"/>
    </row>
    <row r="460" spans="1:13">
      <c r="A460" s="421" t="s">
        <v>212</v>
      </c>
      <c r="B460" s="421"/>
      <c r="C460" s="421"/>
      <c r="D460" s="421"/>
      <c r="E460" s="421"/>
      <c r="F460" s="421"/>
      <c r="G460" s="421"/>
      <c r="H460" s="421"/>
      <c r="I460" s="421"/>
      <c r="J460" s="421"/>
      <c r="K460" s="421"/>
      <c r="L460" s="421"/>
      <c r="M460" s="421"/>
    </row>
    <row r="461" spans="1:13">
      <c r="A461" s="421" t="s">
        <v>533</v>
      </c>
      <c r="B461" s="421"/>
      <c r="C461" s="421"/>
      <c r="D461" s="421"/>
      <c r="E461" s="421"/>
      <c r="F461" s="421"/>
      <c r="G461" s="421"/>
      <c r="H461" s="421"/>
      <c r="I461" s="421"/>
      <c r="J461" s="421"/>
      <c r="K461" s="421"/>
      <c r="L461" s="421"/>
      <c r="M461" s="421"/>
    </row>
    <row r="462" spans="1:13">
      <c r="A462" s="421" t="s">
        <v>534</v>
      </c>
      <c r="B462" s="421"/>
      <c r="C462" s="421"/>
      <c r="D462" s="421"/>
      <c r="E462" s="421"/>
      <c r="F462" s="421"/>
      <c r="G462" s="421"/>
      <c r="H462" s="421"/>
      <c r="I462" s="421"/>
      <c r="J462" s="421"/>
      <c r="K462" s="421"/>
      <c r="L462" s="421"/>
      <c r="M462" s="421"/>
    </row>
    <row r="463" spans="1:13">
      <c r="A463" s="421" t="s">
        <v>535</v>
      </c>
      <c r="B463" s="421"/>
      <c r="C463" s="421"/>
      <c r="D463" s="421"/>
      <c r="E463" s="421"/>
      <c r="F463" s="421"/>
      <c r="G463" s="421"/>
      <c r="H463" s="421"/>
      <c r="I463" s="421"/>
      <c r="J463" s="421"/>
      <c r="K463" s="421"/>
      <c r="L463" s="421"/>
      <c r="M463" s="421"/>
    </row>
    <row r="464" spans="1:13">
      <c r="A464" s="421" t="s">
        <v>603</v>
      </c>
      <c r="B464" s="421"/>
      <c r="C464" s="421"/>
      <c r="D464" s="421"/>
      <c r="E464" s="421"/>
      <c r="F464" s="421"/>
      <c r="G464" s="421"/>
      <c r="H464" s="421"/>
      <c r="I464" s="421"/>
      <c r="J464" s="421"/>
      <c r="K464" s="421"/>
      <c r="L464" s="421"/>
      <c r="M464" s="421"/>
    </row>
    <row r="465" spans="1:13">
      <c r="A465" s="421" t="s">
        <v>424</v>
      </c>
      <c r="B465" s="421"/>
      <c r="C465" s="421"/>
      <c r="D465" s="421"/>
      <c r="E465" s="421"/>
      <c r="F465" s="421"/>
      <c r="G465" s="421"/>
      <c r="H465" s="421"/>
      <c r="I465" s="421"/>
      <c r="J465" s="421"/>
      <c r="K465" s="421"/>
      <c r="L465" s="421"/>
      <c r="M465" s="421"/>
    </row>
    <row r="466" spans="1:13">
      <c r="A466" s="421" t="s">
        <v>70</v>
      </c>
      <c r="B466" s="421"/>
      <c r="C466" s="421"/>
      <c r="D466" s="421"/>
      <c r="E466" s="421"/>
      <c r="F466" s="421"/>
      <c r="G466" s="421"/>
      <c r="H466" s="421"/>
      <c r="I466" s="421"/>
      <c r="J466" s="421"/>
      <c r="K466" s="421"/>
      <c r="L466" s="421"/>
      <c r="M466" s="421"/>
    </row>
    <row r="467" spans="1:13">
      <c r="A467" s="421" t="s">
        <v>71</v>
      </c>
      <c r="B467" s="421"/>
      <c r="C467" s="421"/>
      <c r="D467" s="421"/>
      <c r="E467" s="421"/>
      <c r="F467" s="421"/>
      <c r="G467" s="421"/>
      <c r="H467" s="421"/>
      <c r="I467" s="421"/>
      <c r="J467" s="421"/>
      <c r="K467" s="421"/>
      <c r="L467" s="421"/>
      <c r="M467" s="421"/>
    </row>
    <row r="468" spans="1:13">
      <c r="A468" s="421" t="s">
        <v>61</v>
      </c>
      <c r="B468" s="421"/>
      <c r="C468" s="421"/>
      <c r="D468" s="421"/>
      <c r="E468" s="421"/>
      <c r="F468" s="421"/>
      <c r="G468" s="421"/>
      <c r="H468" s="421"/>
      <c r="I468" s="421"/>
      <c r="J468" s="421"/>
      <c r="K468" s="421"/>
      <c r="L468" s="421"/>
      <c r="M468" s="421"/>
    </row>
    <row r="469" spans="1:13">
      <c r="A469" s="421" t="s">
        <v>441</v>
      </c>
      <c r="B469" s="421"/>
      <c r="C469" s="421"/>
      <c r="D469" s="421"/>
      <c r="E469" s="421"/>
      <c r="F469" s="421"/>
      <c r="G469" s="421"/>
      <c r="H469" s="421"/>
      <c r="I469" s="421"/>
      <c r="J469" s="421"/>
      <c r="K469" s="421"/>
      <c r="L469" s="421"/>
      <c r="M469" s="421"/>
    </row>
    <row r="470" spans="1:13">
      <c r="A470" s="421" t="s">
        <v>442</v>
      </c>
      <c r="B470" s="421"/>
      <c r="C470" s="421"/>
      <c r="D470" s="421"/>
      <c r="E470" s="421"/>
      <c r="F470" s="421"/>
      <c r="G470" s="421"/>
      <c r="H470" s="421"/>
      <c r="I470" s="421"/>
      <c r="J470" s="421"/>
      <c r="K470" s="421"/>
      <c r="L470" s="421"/>
      <c r="M470" s="421"/>
    </row>
    <row r="471" spans="1:13">
      <c r="A471" s="421" t="s">
        <v>5</v>
      </c>
      <c r="B471" s="421"/>
      <c r="C471" s="421"/>
      <c r="D471" s="421"/>
      <c r="E471" s="421"/>
      <c r="F471" s="421"/>
      <c r="G471" s="421"/>
      <c r="H471" s="421"/>
      <c r="I471" s="421"/>
      <c r="J471" s="421"/>
      <c r="K471" s="421"/>
      <c r="L471" s="421"/>
      <c r="M471" s="421"/>
    </row>
    <row r="472" spans="1:13">
      <c r="A472" s="421" t="s">
        <v>82</v>
      </c>
      <c r="B472" s="421"/>
      <c r="C472" s="421"/>
      <c r="D472" s="421"/>
      <c r="E472" s="421"/>
      <c r="F472" s="421"/>
      <c r="G472" s="421"/>
      <c r="H472" s="421"/>
      <c r="I472" s="421"/>
      <c r="J472" s="421"/>
      <c r="K472" s="421"/>
      <c r="L472" s="421"/>
      <c r="M472" s="421"/>
    </row>
    <row r="473" spans="1:13">
      <c r="A473" s="421" t="s">
        <v>464</v>
      </c>
      <c r="B473" s="421"/>
      <c r="C473" s="421"/>
      <c r="D473" s="421"/>
      <c r="E473" s="421"/>
      <c r="F473" s="421"/>
      <c r="G473" s="421"/>
      <c r="H473" s="421"/>
      <c r="I473" s="421"/>
      <c r="J473" s="421"/>
      <c r="K473" s="421"/>
      <c r="L473" s="421"/>
      <c r="M473" s="421"/>
    </row>
    <row r="474" spans="1:13">
      <c r="A474" s="421" t="s">
        <v>130</v>
      </c>
      <c r="B474" s="421"/>
      <c r="C474" s="421"/>
      <c r="D474" s="421"/>
      <c r="E474" s="421"/>
      <c r="F474" s="421"/>
      <c r="G474" s="421"/>
      <c r="H474" s="421"/>
      <c r="I474" s="421"/>
      <c r="J474" s="421"/>
      <c r="K474" s="421"/>
      <c r="L474" s="421"/>
      <c r="M474" s="421"/>
    </row>
    <row r="475" spans="1:13">
      <c r="A475" s="421" t="s">
        <v>68</v>
      </c>
      <c r="B475" s="421"/>
      <c r="C475" s="421"/>
      <c r="D475" s="421"/>
      <c r="E475" s="421"/>
      <c r="F475" s="421"/>
      <c r="G475" s="421"/>
      <c r="H475" s="421"/>
      <c r="I475" s="421"/>
      <c r="J475" s="421"/>
      <c r="K475" s="421"/>
      <c r="L475" s="421"/>
      <c r="M475" s="421"/>
    </row>
    <row r="476" spans="1:13">
      <c r="A476" s="421"/>
      <c r="B476" s="421"/>
      <c r="C476" s="421"/>
      <c r="D476" s="421"/>
      <c r="E476" s="421"/>
      <c r="F476" s="421"/>
      <c r="G476" s="421"/>
      <c r="H476" s="421"/>
      <c r="I476" s="421"/>
      <c r="J476" s="421"/>
      <c r="K476" s="421"/>
      <c r="L476" s="421"/>
      <c r="M476" s="421"/>
    </row>
    <row r="477" spans="1:13">
      <c r="A477" s="424" t="s">
        <v>734</v>
      </c>
      <c r="B477" s="424"/>
      <c r="C477" s="424"/>
      <c r="D477" s="424"/>
      <c r="E477" s="424"/>
      <c r="F477" s="424"/>
      <c r="G477" s="424"/>
      <c r="H477" s="424"/>
      <c r="I477" s="424"/>
      <c r="J477" s="424"/>
      <c r="K477" s="424"/>
      <c r="L477" s="424"/>
      <c r="M477" s="424"/>
    </row>
    <row r="478" spans="1:13">
      <c r="A478" s="424" t="s">
        <v>77</v>
      </c>
      <c r="B478" s="424"/>
      <c r="C478" s="424"/>
      <c r="D478" s="424"/>
      <c r="E478" s="424"/>
      <c r="F478" s="424"/>
      <c r="G478" s="424"/>
      <c r="H478" s="424"/>
      <c r="I478" s="424"/>
      <c r="J478" s="424"/>
      <c r="K478" s="424"/>
      <c r="L478" s="424"/>
      <c r="M478" s="424"/>
    </row>
    <row r="479" spans="1:13">
      <c r="A479" s="421" t="s">
        <v>423</v>
      </c>
      <c r="B479" s="421"/>
      <c r="C479" s="421"/>
      <c r="D479" s="421"/>
      <c r="E479" s="421"/>
      <c r="F479" s="421"/>
      <c r="G479" s="421"/>
      <c r="H479" s="421"/>
      <c r="I479" s="421"/>
      <c r="J479" s="421"/>
      <c r="K479" s="421"/>
      <c r="L479" s="421"/>
      <c r="M479" s="421"/>
    </row>
    <row r="480" spans="1:13">
      <c r="A480" s="421" t="s">
        <v>39</v>
      </c>
      <c r="B480" s="421"/>
      <c r="C480" s="421"/>
      <c r="D480" s="421"/>
      <c r="E480" s="421"/>
      <c r="F480" s="421"/>
      <c r="G480" s="421"/>
      <c r="H480" s="421"/>
      <c r="I480" s="421"/>
      <c r="J480" s="421"/>
      <c r="K480" s="421"/>
      <c r="L480" s="421"/>
      <c r="M480" s="421"/>
    </row>
    <row r="481" spans="1:13">
      <c r="A481" s="421" t="s">
        <v>40</v>
      </c>
      <c r="B481" s="421"/>
      <c r="C481" s="421"/>
      <c r="D481" s="421"/>
      <c r="E481" s="421"/>
      <c r="F481" s="421"/>
      <c r="G481" s="421"/>
      <c r="H481" s="421"/>
      <c r="I481" s="421"/>
      <c r="J481" s="421"/>
      <c r="K481" s="421"/>
      <c r="L481" s="421"/>
      <c r="M481" s="421"/>
    </row>
    <row r="482" spans="1:13">
      <c r="A482" s="421" t="s">
        <v>41</v>
      </c>
      <c r="B482" s="421"/>
      <c r="C482" s="421"/>
      <c r="D482" s="421"/>
      <c r="E482" s="421"/>
      <c r="F482" s="421"/>
      <c r="G482" s="421"/>
      <c r="H482" s="421"/>
      <c r="I482" s="421"/>
      <c r="J482" s="421"/>
      <c r="K482" s="421"/>
      <c r="L482" s="421"/>
      <c r="M482" s="421"/>
    </row>
    <row r="483" spans="1:13">
      <c r="A483" s="421" t="s">
        <v>24</v>
      </c>
      <c r="B483" s="421"/>
      <c r="C483" s="421"/>
      <c r="D483" s="421"/>
      <c r="E483" s="421"/>
      <c r="F483" s="421"/>
      <c r="G483" s="421"/>
      <c r="H483" s="421"/>
      <c r="I483" s="421"/>
      <c r="J483" s="421"/>
      <c r="K483" s="421"/>
      <c r="L483" s="421"/>
      <c r="M483" s="421"/>
    </row>
    <row r="484" spans="1:13">
      <c r="A484" s="421" t="s">
        <v>398</v>
      </c>
      <c r="B484" s="421"/>
      <c r="C484" s="421"/>
      <c r="D484" s="421"/>
      <c r="E484" s="421"/>
      <c r="F484" s="421"/>
      <c r="G484" s="421"/>
      <c r="H484" s="421"/>
      <c r="I484" s="421"/>
      <c r="J484" s="421"/>
      <c r="K484" s="421"/>
      <c r="L484" s="421"/>
      <c r="M484" s="421"/>
    </row>
    <row r="485" spans="1:13">
      <c r="A485" s="421" t="s">
        <v>248</v>
      </c>
      <c r="B485" s="421"/>
      <c r="C485" s="421"/>
      <c r="D485" s="421"/>
      <c r="E485" s="421"/>
      <c r="F485" s="421"/>
      <c r="G485" s="421"/>
      <c r="H485" s="421"/>
      <c r="I485" s="421"/>
      <c r="J485" s="421"/>
      <c r="K485" s="421"/>
      <c r="L485" s="421"/>
      <c r="M485" s="421"/>
    </row>
    <row r="486" spans="1:13">
      <c r="A486" s="421"/>
      <c r="B486" s="421"/>
      <c r="C486" s="421"/>
      <c r="D486" s="421"/>
      <c r="E486" s="421"/>
      <c r="F486" s="421"/>
      <c r="G486" s="421"/>
      <c r="H486" s="421"/>
      <c r="I486" s="421"/>
      <c r="J486" s="421"/>
      <c r="K486" s="421"/>
      <c r="L486" s="421"/>
      <c r="M486" s="421"/>
    </row>
    <row r="487" spans="1:13">
      <c r="A487" s="424" t="s">
        <v>496</v>
      </c>
      <c r="B487" s="424"/>
      <c r="C487" s="424"/>
      <c r="D487" s="424"/>
      <c r="E487" s="424"/>
      <c r="F487" s="424"/>
      <c r="G487" s="424"/>
      <c r="H487" s="424"/>
      <c r="I487" s="424"/>
      <c r="J487" s="424"/>
      <c r="K487" s="424"/>
      <c r="L487" s="424"/>
      <c r="M487" s="424"/>
    </row>
    <row r="488" spans="1:13">
      <c r="A488" s="424" t="s">
        <v>249</v>
      </c>
      <c r="B488" s="424"/>
      <c r="C488" s="424"/>
      <c r="D488" s="424"/>
      <c r="E488" s="424"/>
      <c r="F488" s="424"/>
      <c r="G488" s="424"/>
      <c r="H488" s="424"/>
      <c r="I488" s="424"/>
      <c r="J488" s="424"/>
      <c r="K488" s="424"/>
      <c r="L488" s="424"/>
      <c r="M488" s="424"/>
    </row>
    <row r="489" spans="1:13">
      <c r="A489" s="421" t="s">
        <v>647</v>
      </c>
      <c r="B489" s="421"/>
      <c r="C489" s="421"/>
      <c r="D489" s="421"/>
      <c r="E489" s="421"/>
      <c r="F489" s="421"/>
      <c r="G489" s="421"/>
      <c r="H489" s="421"/>
      <c r="I489" s="421"/>
      <c r="J489" s="421"/>
      <c r="K489" s="421"/>
      <c r="L489" s="421"/>
      <c r="M489" s="421"/>
    </row>
    <row r="490" spans="1:13">
      <c r="A490" s="421" t="s">
        <v>36</v>
      </c>
      <c r="B490" s="421"/>
      <c r="C490" s="421"/>
      <c r="D490" s="421"/>
      <c r="E490" s="421"/>
      <c r="F490" s="421"/>
      <c r="G490" s="421"/>
      <c r="H490" s="421"/>
      <c r="I490" s="421"/>
      <c r="J490" s="421"/>
      <c r="K490" s="421"/>
      <c r="L490" s="421"/>
      <c r="M490" s="421"/>
    </row>
    <row r="491" spans="1:13">
      <c r="A491" s="421" t="s">
        <v>37</v>
      </c>
      <c r="B491" s="421"/>
      <c r="C491" s="421"/>
      <c r="D491" s="421"/>
      <c r="E491" s="421"/>
      <c r="F491" s="421"/>
      <c r="G491" s="421"/>
      <c r="H491" s="421"/>
      <c r="I491" s="421"/>
      <c r="J491" s="421"/>
      <c r="K491" s="421"/>
      <c r="L491" s="421"/>
      <c r="M491" s="421"/>
    </row>
    <row r="492" spans="1:13">
      <c r="A492" s="421" t="s">
        <v>38</v>
      </c>
      <c r="B492" s="421"/>
      <c r="C492" s="421"/>
      <c r="D492" s="421"/>
      <c r="E492" s="421"/>
      <c r="F492" s="421"/>
      <c r="G492" s="421"/>
      <c r="H492" s="421"/>
      <c r="I492" s="421"/>
      <c r="J492" s="421"/>
      <c r="K492" s="421"/>
      <c r="L492" s="421"/>
      <c r="M492" s="421"/>
    </row>
    <row r="493" spans="1:13">
      <c r="A493" s="421" t="s">
        <v>614</v>
      </c>
      <c r="B493" s="421"/>
      <c r="C493" s="421"/>
      <c r="D493" s="421"/>
      <c r="E493" s="421"/>
      <c r="F493" s="421"/>
      <c r="G493" s="421"/>
      <c r="H493" s="421"/>
      <c r="I493" s="421"/>
      <c r="J493" s="421"/>
      <c r="K493" s="421"/>
      <c r="L493" s="421"/>
      <c r="M493" s="421"/>
    </row>
    <row r="494" spans="1:13">
      <c r="A494" s="421" t="s">
        <v>560</v>
      </c>
      <c r="B494" s="421"/>
      <c r="C494" s="421"/>
      <c r="D494" s="421"/>
      <c r="E494" s="421"/>
      <c r="F494" s="421"/>
      <c r="G494" s="421"/>
      <c r="H494" s="421"/>
      <c r="I494" s="421"/>
      <c r="J494" s="421"/>
      <c r="K494" s="421"/>
      <c r="L494" s="421"/>
      <c r="M494" s="421"/>
    </row>
    <row r="495" spans="1:13">
      <c r="A495" s="421" t="s">
        <v>561</v>
      </c>
      <c r="B495" s="421"/>
      <c r="C495" s="421"/>
      <c r="D495" s="421"/>
      <c r="E495" s="421"/>
      <c r="F495" s="421"/>
      <c r="G495" s="421"/>
      <c r="H495" s="421"/>
      <c r="I495" s="421"/>
      <c r="J495" s="421"/>
      <c r="K495" s="421"/>
      <c r="L495" s="421"/>
      <c r="M495" s="421"/>
    </row>
    <row r="496" spans="1:13">
      <c r="A496" s="421" t="s">
        <v>562</v>
      </c>
      <c r="B496" s="421"/>
      <c r="C496" s="421"/>
      <c r="D496" s="421"/>
      <c r="E496" s="421"/>
      <c r="F496" s="421"/>
      <c r="G496" s="421"/>
      <c r="H496" s="421"/>
      <c r="I496" s="421"/>
      <c r="J496" s="421"/>
      <c r="K496" s="421"/>
      <c r="L496" s="421"/>
      <c r="M496" s="421"/>
    </row>
    <row r="497" spans="1:13">
      <c r="A497" s="421" t="s">
        <v>369</v>
      </c>
      <c r="B497" s="421"/>
      <c r="C497" s="421"/>
      <c r="D497" s="421"/>
      <c r="E497" s="421"/>
      <c r="F497" s="421"/>
      <c r="G497" s="421"/>
      <c r="H497" s="421"/>
      <c r="I497" s="421"/>
      <c r="J497" s="421"/>
      <c r="K497" s="421"/>
      <c r="L497" s="421"/>
      <c r="M497" s="421"/>
    </row>
    <row r="498" spans="1:13">
      <c r="A498" s="421" t="s">
        <v>8</v>
      </c>
      <c r="B498" s="421"/>
      <c r="C498" s="421"/>
      <c r="D498" s="421"/>
      <c r="E498" s="421"/>
      <c r="F498" s="421"/>
      <c r="G498" s="421"/>
      <c r="H498" s="421"/>
      <c r="I498" s="421"/>
      <c r="J498" s="421"/>
      <c r="K498" s="421"/>
      <c r="L498" s="421"/>
      <c r="M498" s="421"/>
    </row>
    <row r="499" spans="1:13">
      <c r="A499" s="421" t="s">
        <v>370</v>
      </c>
      <c r="B499" s="421"/>
      <c r="C499" s="421"/>
      <c r="D499" s="421"/>
      <c r="E499" s="421"/>
      <c r="F499" s="421"/>
      <c r="G499" s="421"/>
      <c r="H499" s="421"/>
      <c r="I499" s="421"/>
      <c r="J499" s="421"/>
      <c r="K499" s="421"/>
      <c r="L499" s="421"/>
      <c r="M499" s="421"/>
    </row>
    <row r="500" spans="1:13">
      <c r="A500" s="421" t="s">
        <v>887</v>
      </c>
      <c r="B500" s="421"/>
      <c r="C500" s="421"/>
      <c r="D500" s="421"/>
      <c r="E500" s="421"/>
      <c r="F500" s="421"/>
      <c r="G500" s="421"/>
      <c r="H500" s="421"/>
      <c r="I500" s="421"/>
      <c r="J500" s="421"/>
      <c r="K500" s="421"/>
      <c r="L500" s="421"/>
      <c r="M500" s="421"/>
    </row>
    <row r="501" spans="1:13">
      <c r="A501" s="425"/>
      <c r="B501" s="425"/>
      <c r="C501" s="425"/>
      <c r="D501" s="425"/>
      <c r="E501" s="425"/>
      <c r="F501" s="425"/>
      <c r="G501" s="425"/>
      <c r="H501" s="425"/>
      <c r="I501" s="425"/>
      <c r="J501" s="425"/>
      <c r="K501" s="425"/>
      <c r="L501" s="425"/>
      <c r="M501" s="425"/>
    </row>
    <row r="502" spans="1:13">
      <c r="A502" s="423" t="s">
        <v>371</v>
      </c>
      <c r="B502" s="423"/>
      <c r="C502" s="423"/>
      <c r="D502" s="423"/>
      <c r="E502" s="423"/>
      <c r="F502" s="423"/>
      <c r="G502" s="423"/>
      <c r="H502" s="423"/>
      <c r="I502" s="423"/>
      <c r="J502" s="423"/>
      <c r="K502" s="423"/>
      <c r="L502" s="423"/>
      <c r="M502" s="423"/>
    </row>
    <row r="503" spans="1:13">
      <c r="A503" s="423" t="s">
        <v>1076</v>
      </c>
      <c r="B503" s="423"/>
      <c r="C503" s="423"/>
      <c r="D503" s="423"/>
      <c r="E503" s="423"/>
      <c r="F503" s="423"/>
      <c r="G503" s="423"/>
      <c r="H503" s="423"/>
      <c r="I503" s="423"/>
      <c r="J503" s="423"/>
      <c r="K503" s="423"/>
      <c r="L503" s="423"/>
      <c r="M503" s="423"/>
    </row>
    <row r="504" spans="1:13">
      <c r="A504" s="426" t="s">
        <v>1034</v>
      </c>
      <c r="B504" s="430"/>
      <c r="C504" s="430"/>
      <c r="D504" s="430"/>
      <c r="E504" s="430"/>
      <c r="F504" s="430"/>
      <c r="G504" s="430"/>
      <c r="H504" s="430"/>
      <c r="I504" s="430"/>
      <c r="J504" s="430"/>
      <c r="K504" s="430"/>
      <c r="L504" s="430"/>
      <c r="M504" s="430"/>
    </row>
    <row r="505" spans="1:13">
      <c r="A505" s="425" t="s">
        <v>479</v>
      </c>
      <c r="B505" s="425"/>
      <c r="C505" s="425"/>
      <c r="D505" s="425"/>
      <c r="E505" s="425"/>
      <c r="F505" s="425"/>
      <c r="G505" s="425"/>
      <c r="H505" s="425"/>
      <c r="I505" s="425"/>
      <c r="J505" s="425"/>
      <c r="K505" s="425"/>
      <c r="L505" s="425"/>
      <c r="M505" s="425"/>
    </row>
    <row r="506" spans="1:13">
      <c r="A506" s="425" t="s">
        <v>480</v>
      </c>
      <c r="B506" s="425"/>
      <c r="C506" s="425"/>
      <c r="D506" s="425"/>
      <c r="E506" s="425"/>
      <c r="F506" s="425"/>
      <c r="G506" s="425"/>
      <c r="H506" s="425"/>
      <c r="I506" s="425"/>
      <c r="J506" s="425"/>
      <c r="K506" s="425"/>
      <c r="L506" s="425"/>
      <c r="M506" s="425"/>
    </row>
    <row r="507" spans="1:13">
      <c r="A507" s="425" t="s">
        <v>357</v>
      </c>
      <c r="B507" s="425"/>
      <c r="C507" s="425"/>
      <c r="D507" s="425"/>
      <c r="E507" s="425"/>
      <c r="F507" s="425"/>
      <c r="G507" s="425"/>
      <c r="H507" s="425"/>
      <c r="I507" s="425"/>
      <c r="J507" s="425"/>
      <c r="K507" s="425"/>
      <c r="L507" s="425"/>
      <c r="M507" s="425"/>
    </row>
    <row r="508" spans="1:13">
      <c r="A508" s="425" t="s">
        <v>358</v>
      </c>
      <c r="B508" s="425"/>
      <c r="C508" s="425"/>
      <c r="D508" s="425"/>
      <c r="E508" s="425"/>
      <c r="F508" s="425"/>
      <c r="G508" s="425"/>
      <c r="H508" s="425"/>
      <c r="I508" s="425"/>
      <c r="J508" s="425"/>
      <c r="K508" s="425"/>
      <c r="L508" s="425"/>
      <c r="M508" s="425"/>
    </row>
    <row r="509" spans="1:13">
      <c r="A509" s="425" t="s">
        <v>359</v>
      </c>
      <c r="B509" s="425"/>
      <c r="C509" s="425"/>
      <c r="D509" s="425"/>
      <c r="E509" s="425"/>
      <c r="F509" s="425"/>
      <c r="G509" s="425"/>
      <c r="H509" s="425"/>
      <c r="I509" s="425"/>
      <c r="J509" s="425"/>
      <c r="K509" s="425"/>
      <c r="L509" s="425"/>
      <c r="M509" s="425"/>
    </row>
    <row r="510" spans="1:13">
      <c r="A510" s="425" t="s">
        <v>360</v>
      </c>
      <c r="B510" s="425"/>
      <c r="C510" s="425"/>
      <c r="D510" s="425"/>
      <c r="E510" s="425"/>
      <c r="F510" s="425"/>
      <c r="G510" s="425"/>
      <c r="H510" s="425"/>
      <c r="I510" s="425"/>
      <c r="J510" s="425"/>
      <c r="K510" s="425"/>
      <c r="L510" s="425"/>
      <c r="M510" s="425"/>
    </row>
    <row r="511" spans="1:13">
      <c r="A511" s="425"/>
      <c r="B511" s="425"/>
      <c r="C511" s="425"/>
      <c r="D511" s="425"/>
      <c r="E511" s="425"/>
      <c r="F511" s="425"/>
      <c r="G511" s="425"/>
      <c r="H511" s="425"/>
      <c r="I511" s="425"/>
      <c r="J511" s="425"/>
      <c r="K511" s="425"/>
      <c r="L511" s="425"/>
      <c r="M511" s="425"/>
    </row>
    <row r="512" spans="1:13">
      <c r="A512" s="424" t="s">
        <v>814</v>
      </c>
      <c r="B512" s="424"/>
      <c r="C512" s="424"/>
      <c r="D512" s="424"/>
      <c r="E512" s="424"/>
      <c r="F512" s="424"/>
      <c r="G512" s="424"/>
      <c r="H512" s="424"/>
      <c r="I512" s="424"/>
      <c r="J512" s="424"/>
      <c r="K512" s="424"/>
      <c r="L512" s="424"/>
      <c r="M512" s="424"/>
    </row>
    <row r="513" spans="1:13">
      <c r="A513" s="427" t="s">
        <v>815</v>
      </c>
      <c r="B513" s="427"/>
      <c r="C513" s="427"/>
      <c r="D513" s="427"/>
      <c r="E513" s="427"/>
      <c r="F513" s="427"/>
      <c r="G513" s="427"/>
      <c r="H513" s="427"/>
      <c r="I513" s="427"/>
      <c r="J513" s="427"/>
      <c r="K513" s="427"/>
      <c r="L513" s="427"/>
      <c r="M513" s="427"/>
    </row>
    <row r="514" spans="1:13">
      <c r="A514" s="445" t="s">
        <v>816</v>
      </c>
      <c r="B514" s="445"/>
      <c r="C514" s="445"/>
      <c r="D514" s="445"/>
      <c r="E514" s="445"/>
      <c r="F514" s="445"/>
      <c r="G514" s="445"/>
      <c r="H514" s="445"/>
      <c r="I514" s="445"/>
      <c r="J514" s="445"/>
      <c r="K514" s="445"/>
      <c r="L514" s="445"/>
      <c r="M514" s="445"/>
    </row>
    <row r="515" spans="1:13">
      <c r="A515" s="427" t="s">
        <v>817</v>
      </c>
      <c r="B515" s="427"/>
      <c r="C515" s="427"/>
      <c r="D515" s="427"/>
      <c r="E515" s="427"/>
      <c r="F515" s="427"/>
      <c r="G515" s="427"/>
      <c r="H515" s="427"/>
      <c r="I515" s="427"/>
      <c r="J515" s="427"/>
      <c r="K515" s="427"/>
      <c r="L515" s="427"/>
      <c r="M515" s="427"/>
    </row>
    <row r="516" spans="1:13">
      <c r="A516" s="425"/>
      <c r="B516" s="425"/>
      <c r="C516" s="425"/>
      <c r="D516" s="425"/>
      <c r="E516" s="425"/>
      <c r="F516" s="425"/>
      <c r="G516" s="425"/>
      <c r="H516" s="425"/>
      <c r="I516" s="425"/>
      <c r="J516" s="425"/>
      <c r="K516" s="425"/>
      <c r="L516" s="425"/>
      <c r="M516" s="425"/>
    </row>
    <row r="517" spans="1:13">
      <c r="A517" s="424" t="s">
        <v>91</v>
      </c>
      <c r="B517" s="424"/>
      <c r="C517" s="424"/>
      <c r="D517" s="424"/>
      <c r="E517" s="424"/>
      <c r="F517" s="424"/>
      <c r="G517" s="424"/>
      <c r="H517" s="424"/>
      <c r="I517" s="424"/>
      <c r="J517" s="424"/>
      <c r="K517" s="424"/>
      <c r="L517" s="424"/>
      <c r="M517" s="424"/>
    </row>
    <row r="518" spans="1:13">
      <c r="A518" s="424" t="s">
        <v>361</v>
      </c>
      <c r="B518" s="424"/>
      <c r="C518" s="424"/>
      <c r="D518" s="424"/>
      <c r="E518" s="424"/>
      <c r="F518" s="424"/>
      <c r="G518" s="424"/>
      <c r="H518" s="424"/>
      <c r="I518" s="424"/>
      <c r="J518" s="424"/>
      <c r="K518" s="424"/>
      <c r="L518" s="424"/>
      <c r="M518" s="424"/>
    </row>
    <row r="519" spans="1:13" ht="15" customHeight="1">
      <c r="A519" s="421" t="s">
        <v>355</v>
      </c>
      <c r="B519" s="421"/>
      <c r="C519" s="421"/>
      <c r="D519" s="421"/>
      <c r="E519" s="421"/>
      <c r="F519" s="421"/>
      <c r="G519" s="421"/>
      <c r="H519" s="421"/>
      <c r="I519" s="421"/>
      <c r="J519" s="421"/>
      <c r="K519" s="421"/>
      <c r="L519" s="421"/>
      <c r="M519" s="421"/>
    </row>
    <row r="520" spans="1:13">
      <c r="A520" s="421" t="s">
        <v>356</v>
      </c>
      <c r="B520" s="421"/>
      <c r="C520" s="421"/>
      <c r="D520" s="421"/>
      <c r="E520" s="421"/>
      <c r="F520" s="421"/>
      <c r="G520" s="421"/>
      <c r="H520" s="421"/>
      <c r="I520" s="421"/>
      <c r="J520" s="421"/>
      <c r="K520" s="421"/>
      <c r="L520" s="421"/>
      <c r="M520" s="421"/>
    </row>
    <row r="521" spans="1:13">
      <c r="A521" s="421" t="s">
        <v>726</v>
      </c>
      <c r="B521" s="421"/>
      <c r="C521" s="421"/>
      <c r="D521" s="421"/>
      <c r="E521" s="421"/>
      <c r="F521" s="421"/>
      <c r="G521" s="421"/>
      <c r="H521" s="421"/>
      <c r="I521" s="421"/>
      <c r="J521" s="421"/>
      <c r="K521" s="421"/>
      <c r="L521" s="421"/>
      <c r="M521" s="421"/>
    </row>
    <row r="522" spans="1:13">
      <c r="A522" s="421" t="s">
        <v>727</v>
      </c>
      <c r="B522" s="421"/>
      <c r="C522" s="421"/>
      <c r="D522" s="421"/>
      <c r="E522" s="421"/>
      <c r="F522" s="421"/>
      <c r="G522" s="421"/>
      <c r="H522" s="421"/>
      <c r="I522" s="421"/>
      <c r="J522" s="421"/>
      <c r="K522" s="421"/>
      <c r="L522" s="421"/>
      <c r="M522" s="421"/>
    </row>
    <row r="523" spans="1:13">
      <c r="A523" s="425"/>
      <c r="B523" s="425"/>
      <c r="C523" s="425"/>
      <c r="D523" s="425"/>
      <c r="E523" s="425"/>
      <c r="F523" s="425"/>
      <c r="G523" s="425"/>
      <c r="H523" s="425"/>
      <c r="I523" s="425"/>
      <c r="J523" s="425"/>
      <c r="K523" s="425"/>
      <c r="L523" s="425"/>
      <c r="M523" s="425"/>
    </row>
    <row r="524" spans="1:13">
      <c r="A524" s="423" t="s">
        <v>762</v>
      </c>
      <c r="B524" s="423"/>
      <c r="C524" s="423"/>
      <c r="D524" s="423"/>
      <c r="E524" s="423"/>
      <c r="F524" s="423"/>
      <c r="G524" s="423"/>
      <c r="H524" s="423"/>
      <c r="I524" s="423"/>
      <c r="J524" s="423"/>
      <c r="K524" s="423"/>
      <c r="L524" s="423"/>
      <c r="M524" s="423"/>
    </row>
    <row r="525" spans="1:13">
      <c r="A525" s="423" t="s">
        <v>1113</v>
      </c>
      <c r="B525" s="423"/>
      <c r="C525" s="423"/>
      <c r="D525" s="423"/>
      <c r="E525" s="423"/>
      <c r="F525" s="423"/>
      <c r="G525" s="423"/>
      <c r="H525" s="423"/>
      <c r="I525" s="423"/>
      <c r="J525" s="423"/>
      <c r="K525" s="423"/>
      <c r="L525" s="423"/>
      <c r="M525" s="423"/>
    </row>
    <row r="526" spans="1:13">
      <c r="A526" s="425" t="s">
        <v>1116</v>
      </c>
      <c r="B526" s="425"/>
      <c r="C526" s="425"/>
      <c r="D526" s="425"/>
      <c r="E526" s="425"/>
      <c r="F526" s="425"/>
      <c r="G526" s="425"/>
      <c r="H526" s="425"/>
      <c r="I526" s="425"/>
      <c r="J526" s="425"/>
      <c r="K526" s="425"/>
      <c r="L526" s="425"/>
      <c r="M526" s="425"/>
    </row>
    <row r="527" spans="1:13">
      <c r="A527" s="425" t="s">
        <v>1114</v>
      </c>
      <c r="B527" s="425"/>
      <c r="C527" s="425"/>
      <c r="D527" s="425"/>
      <c r="E527" s="425"/>
      <c r="F527" s="425"/>
      <c r="G527" s="425"/>
      <c r="H527" s="425"/>
      <c r="I527" s="425"/>
      <c r="J527" s="425"/>
      <c r="K527" s="425"/>
      <c r="L527" s="425"/>
      <c r="M527" s="425"/>
    </row>
    <row r="528" spans="1:13">
      <c r="A528" s="426" t="s">
        <v>1115</v>
      </c>
      <c r="B528" s="426"/>
      <c r="C528" s="426"/>
      <c r="D528" s="426"/>
      <c r="E528" s="426"/>
      <c r="F528" s="426"/>
      <c r="G528" s="426"/>
      <c r="H528" s="426"/>
      <c r="I528" s="426"/>
      <c r="J528" s="426"/>
      <c r="K528" s="426"/>
      <c r="L528" s="426"/>
      <c r="M528" s="426"/>
    </row>
    <row r="529" spans="1:13">
      <c r="A529" s="426" t="s">
        <v>1117</v>
      </c>
      <c r="B529" s="426"/>
      <c r="C529" s="426"/>
      <c r="D529" s="426"/>
      <c r="E529" s="426"/>
      <c r="F529" s="426"/>
      <c r="G529" s="426"/>
      <c r="H529" s="426"/>
      <c r="I529" s="426"/>
      <c r="J529" s="426"/>
      <c r="K529" s="426"/>
      <c r="L529" s="426"/>
      <c r="M529" s="426"/>
    </row>
    <row r="530" spans="1:13">
      <c r="A530" s="442" t="s">
        <v>1248</v>
      </c>
      <c r="B530" s="442"/>
      <c r="C530" s="442"/>
      <c r="D530" s="442"/>
      <c r="E530" s="442"/>
      <c r="F530" s="442"/>
      <c r="G530" s="442"/>
      <c r="H530" s="442"/>
      <c r="I530" s="442"/>
      <c r="J530" s="442"/>
      <c r="K530" s="442"/>
      <c r="L530" s="442"/>
      <c r="M530" s="442"/>
    </row>
    <row r="531" spans="1:13">
      <c r="A531" s="443" t="s">
        <v>1249</v>
      </c>
      <c r="B531" s="444"/>
      <c r="C531" s="444"/>
      <c r="D531" s="444"/>
      <c r="E531" s="444"/>
      <c r="F531" s="444"/>
      <c r="G531" s="444"/>
      <c r="H531" s="444"/>
      <c r="I531" s="444"/>
      <c r="J531" s="444"/>
      <c r="K531" s="444"/>
      <c r="L531" s="444"/>
      <c r="M531" s="444"/>
    </row>
    <row r="532" spans="1:13">
      <c r="A532" s="444" t="s">
        <v>1250</v>
      </c>
      <c r="B532" s="444"/>
      <c r="C532" s="444"/>
      <c r="D532" s="444"/>
      <c r="E532" s="444"/>
      <c r="F532" s="444"/>
      <c r="G532" s="444"/>
      <c r="H532" s="444"/>
      <c r="I532" s="444"/>
      <c r="J532" s="444"/>
      <c r="K532" s="444"/>
      <c r="L532" s="444"/>
      <c r="M532" s="444"/>
    </row>
    <row r="533" spans="1:13">
      <c r="A533" s="425" t="s">
        <v>1251</v>
      </c>
      <c r="B533" s="425"/>
      <c r="C533" s="425"/>
      <c r="D533" s="425"/>
      <c r="E533" s="425"/>
      <c r="F533" s="425"/>
      <c r="G533" s="425"/>
      <c r="H533" s="425"/>
      <c r="I533" s="425"/>
      <c r="J533" s="425"/>
      <c r="K533" s="425"/>
      <c r="L533" s="425"/>
      <c r="M533" s="425"/>
    </row>
    <row r="534" spans="1:13">
      <c r="A534" s="425" t="s">
        <v>480</v>
      </c>
      <c r="B534" s="425"/>
      <c r="C534" s="425"/>
      <c r="D534" s="425"/>
      <c r="E534" s="425"/>
      <c r="F534" s="425"/>
      <c r="G534" s="425"/>
      <c r="H534" s="425"/>
      <c r="I534" s="425"/>
      <c r="J534" s="425"/>
      <c r="K534" s="425"/>
      <c r="L534" s="425"/>
      <c r="M534" s="425"/>
    </row>
    <row r="535" spans="1:13">
      <c r="A535" s="426" t="s">
        <v>1253</v>
      </c>
      <c r="B535" s="426"/>
      <c r="C535" s="426"/>
      <c r="D535" s="426"/>
      <c r="E535" s="426"/>
      <c r="F535" s="426"/>
      <c r="G535" s="426"/>
      <c r="H535" s="426"/>
      <c r="I535" s="426"/>
      <c r="J535" s="426"/>
      <c r="K535" s="426"/>
      <c r="L535" s="426"/>
      <c r="M535" s="426"/>
    </row>
    <row r="536" spans="1:13">
      <c r="A536" s="426" t="s">
        <v>765</v>
      </c>
      <c r="B536" s="426"/>
      <c r="C536" s="426"/>
      <c r="D536" s="426"/>
      <c r="E536" s="426"/>
      <c r="F536" s="426"/>
      <c r="G536" s="426"/>
      <c r="H536" s="426"/>
      <c r="I536" s="426"/>
      <c r="J536" s="426"/>
      <c r="K536" s="426"/>
      <c r="L536" s="426"/>
      <c r="M536" s="426"/>
    </row>
    <row r="537" spans="1:13">
      <c r="A537" s="426" t="s">
        <v>1118</v>
      </c>
      <c r="B537" s="426"/>
      <c r="C537" s="426"/>
      <c r="D537" s="426"/>
      <c r="E537" s="426"/>
      <c r="F537" s="426"/>
      <c r="G537" s="426"/>
      <c r="H537" s="426"/>
      <c r="I537" s="426"/>
      <c r="J537" s="426"/>
      <c r="K537" s="426"/>
      <c r="L537" s="426"/>
      <c r="M537" s="426"/>
    </row>
    <row r="538" spans="1:13">
      <c r="A538" s="426" t="s">
        <v>1119</v>
      </c>
      <c r="B538" s="426"/>
      <c r="C538" s="426"/>
      <c r="D538" s="426"/>
      <c r="E538" s="426"/>
      <c r="F538" s="426"/>
      <c r="G538" s="426"/>
      <c r="H538" s="426"/>
      <c r="I538" s="426"/>
      <c r="J538" s="426"/>
      <c r="K538" s="426"/>
      <c r="L538" s="426"/>
      <c r="M538" s="426"/>
    </row>
    <row r="539" spans="1:13">
      <c r="A539" s="426" t="s">
        <v>741</v>
      </c>
      <c r="B539" s="426"/>
      <c r="C539" s="426"/>
      <c r="D539" s="426"/>
      <c r="E539" s="426"/>
      <c r="F539" s="426"/>
      <c r="G539" s="426"/>
      <c r="H539" s="426"/>
      <c r="I539" s="426"/>
      <c r="J539" s="426"/>
      <c r="K539" s="426"/>
      <c r="L539" s="426"/>
      <c r="M539" s="426"/>
    </row>
    <row r="540" spans="1:13">
      <c r="A540" s="426" t="s">
        <v>1252</v>
      </c>
      <c r="B540" s="426"/>
      <c r="C540" s="426"/>
      <c r="D540" s="426"/>
      <c r="E540" s="426"/>
      <c r="F540" s="426"/>
      <c r="G540" s="426"/>
      <c r="H540" s="426"/>
      <c r="I540" s="426"/>
      <c r="J540" s="426"/>
      <c r="K540" s="426"/>
      <c r="L540" s="426"/>
      <c r="M540" s="426"/>
    </row>
    <row r="541" spans="1:13">
      <c r="A541" s="425" t="s">
        <v>1258</v>
      </c>
      <c r="B541" s="425"/>
      <c r="C541" s="425"/>
      <c r="D541" s="425"/>
      <c r="E541" s="425"/>
      <c r="F541" s="425"/>
      <c r="G541" s="425"/>
      <c r="H541" s="425"/>
      <c r="I541" s="425"/>
      <c r="J541" s="425"/>
      <c r="K541" s="425"/>
      <c r="L541" s="425"/>
      <c r="M541" s="425"/>
    </row>
    <row r="542" spans="1:13">
      <c r="A542" s="425" t="s">
        <v>1254</v>
      </c>
      <c r="B542" s="425"/>
      <c r="C542" s="425"/>
      <c r="D542" s="425"/>
      <c r="E542" s="425"/>
      <c r="F542" s="425"/>
      <c r="G542" s="425"/>
      <c r="H542" s="425"/>
      <c r="I542" s="425"/>
      <c r="J542" s="425"/>
      <c r="K542" s="425"/>
      <c r="L542" s="425"/>
      <c r="M542" s="425"/>
    </row>
    <row r="543" spans="1:13">
      <c r="A543" s="425" t="s">
        <v>1166</v>
      </c>
      <c r="B543" s="425"/>
      <c r="C543" s="425"/>
      <c r="D543" s="425"/>
      <c r="E543" s="425"/>
      <c r="F543" s="425"/>
      <c r="G543" s="425"/>
      <c r="H543" s="425"/>
      <c r="I543" s="425"/>
      <c r="J543" s="425"/>
      <c r="K543" s="425"/>
      <c r="L543" s="425"/>
      <c r="M543" s="425"/>
    </row>
    <row r="544" spans="1:13">
      <c r="A544" s="426" t="s">
        <v>1167</v>
      </c>
      <c r="B544" s="426"/>
      <c r="C544" s="426"/>
      <c r="D544" s="426"/>
      <c r="E544" s="426"/>
      <c r="F544" s="426"/>
      <c r="G544" s="426"/>
      <c r="H544" s="426"/>
      <c r="I544" s="426"/>
      <c r="J544" s="426"/>
      <c r="K544" s="426"/>
      <c r="L544" s="426"/>
      <c r="M544" s="426"/>
    </row>
    <row r="545" spans="1:13">
      <c r="A545" s="426" t="s">
        <v>1168</v>
      </c>
      <c r="B545" s="426"/>
      <c r="C545" s="426"/>
      <c r="D545" s="426"/>
      <c r="E545" s="426"/>
      <c r="F545" s="426"/>
      <c r="G545" s="426"/>
      <c r="H545" s="426"/>
      <c r="I545" s="426"/>
      <c r="J545" s="426"/>
      <c r="K545" s="426"/>
      <c r="L545" s="426"/>
      <c r="M545" s="426"/>
    </row>
    <row r="546" spans="1:13">
      <c r="A546" s="426" t="s">
        <v>1255</v>
      </c>
      <c r="B546" s="426"/>
      <c r="C546" s="426"/>
      <c r="D546" s="426"/>
      <c r="E546" s="426"/>
      <c r="F546" s="426"/>
      <c r="G546" s="426"/>
      <c r="H546" s="426"/>
      <c r="I546" s="426"/>
      <c r="J546" s="426"/>
      <c r="K546" s="426"/>
      <c r="L546" s="426"/>
      <c r="M546" s="426"/>
    </row>
    <row r="547" spans="1:13">
      <c r="A547" s="425" t="s">
        <v>1256</v>
      </c>
      <c r="B547" s="425"/>
      <c r="C547" s="425"/>
      <c r="D547" s="425"/>
      <c r="E547" s="425"/>
      <c r="F547" s="425"/>
      <c r="G547" s="425"/>
      <c r="H547" s="425"/>
      <c r="I547" s="425"/>
      <c r="J547" s="425"/>
      <c r="K547" s="425"/>
      <c r="L547" s="425"/>
      <c r="M547" s="425"/>
    </row>
    <row r="548" spans="1:13">
      <c r="A548" s="425" t="s">
        <v>1257</v>
      </c>
      <c r="B548" s="425"/>
      <c r="C548" s="425"/>
      <c r="D548" s="425"/>
      <c r="E548" s="425"/>
      <c r="F548" s="425"/>
      <c r="G548" s="425"/>
      <c r="H548" s="425"/>
      <c r="I548" s="425"/>
      <c r="J548" s="425"/>
      <c r="K548" s="425"/>
      <c r="L548" s="425"/>
      <c r="M548" s="425"/>
    </row>
    <row r="549" spans="1:13">
      <c r="A549" s="425" t="s">
        <v>1169</v>
      </c>
      <c r="B549" s="425"/>
      <c r="C549" s="425"/>
      <c r="D549" s="425"/>
      <c r="E549" s="425"/>
      <c r="F549" s="425"/>
      <c r="G549" s="425"/>
      <c r="H549" s="425"/>
      <c r="I549" s="425"/>
      <c r="J549" s="425"/>
      <c r="K549" s="425"/>
      <c r="L549" s="425"/>
      <c r="M549" s="425"/>
    </row>
    <row r="550" spans="1:13">
      <c r="A550" s="426" t="s">
        <v>1170</v>
      </c>
      <c r="B550" s="426"/>
      <c r="C550" s="426"/>
      <c r="D550" s="426"/>
      <c r="E550" s="426"/>
      <c r="F550" s="426"/>
      <c r="G550" s="426"/>
      <c r="H550" s="426"/>
      <c r="I550" s="426"/>
      <c r="J550" s="426"/>
      <c r="K550" s="426"/>
      <c r="L550" s="426"/>
      <c r="M550" s="426"/>
    </row>
    <row r="551" spans="1:13">
      <c r="A551" s="425" t="s">
        <v>1259</v>
      </c>
      <c r="B551" s="425"/>
      <c r="C551" s="425"/>
      <c r="D551" s="425"/>
      <c r="E551" s="425"/>
      <c r="F551" s="425"/>
      <c r="G551" s="425"/>
      <c r="H551" s="425"/>
      <c r="I551" s="425"/>
      <c r="J551" s="425"/>
      <c r="K551" s="425"/>
      <c r="L551" s="425"/>
      <c r="M551" s="425"/>
    </row>
    <row r="552" spans="1:13">
      <c r="A552" s="425" t="s">
        <v>1035</v>
      </c>
      <c r="B552" s="425"/>
      <c r="C552" s="425"/>
      <c r="D552" s="425"/>
      <c r="E552" s="425"/>
      <c r="F552" s="425"/>
      <c r="G552" s="425"/>
      <c r="H552" s="425"/>
      <c r="I552" s="425"/>
      <c r="J552" s="425"/>
      <c r="K552" s="425"/>
      <c r="L552" s="425"/>
      <c r="M552" s="425"/>
    </row>
    <row r="553" spans="1:13">
      <c r="A553" s="425" t="s">
        <v>839</v>
      </c>
      <c r="B553" s="425"/>
      <c r="C553" s="425"/>
      <c r="D553" s="425"/>
      <c r="E553" s="425"/>
      <c r="F553" s="425"/>
      <c r="G553" s="425"/>
      <c r="H553" s="425"/>
      <c r="I553" s="425"/>
      <c r="J553" s="425"/>
      <c r="K553" s="425"/>
      <c r="L553" s="425"/>
      <c r="M553" s="425"/>
    </row>
    <row r="554" spans="1:13">
      <c r="A554" s="425" t="s">
        <v>1260</v>
      </c>
      <c r="B554" s="425"/>
      <c r="C554" s="425"/>
      <c r="D554" s="425"/>
      <c r="E554" s="425"/>
      <c r="F554" s="425"/>
      <c r="G554" s="425"/>
      <c r="H554" s="425"/>
      <c r="I554" s="425"/>
      <c r="J554" s="425"/>
      <c r="K554" s="425"/>
      <c r="L554" s="425"/>
      <c r="M554" s="425"/>
    </row>
    <row r="555" spans="1:13">
      <c r="A555" s="425" t="s">
        <v>1036</v>
      </c>
      <c r="B555" s="425"/>
      <c r="C555" s="425"/>
      <c r="D555" s="425"/>
      <c r="E555" s="425"/>
      <c r="F555" s="425"/>
      <c r="G555" s="425"/>
      <c r="H555" s="425"/>
      <c r="I555" s="425"/>
      <c r="J555" s="425"/>
      <c r="K555" s="425"/>
      <c r="L555" s="425"/>
      <c r="M555" s="425"/>
    </row>
    <row r="556" spans="1:13">
      <c r="A556" s="425" t="s">
        <v>1171</v>
      </c>
      <c r="B556" s="425"/>
      <c r="C556" s="425"/>
      <c r="D556" s="425"/>
      <c r="E556" s="425"/>
      <c r="F556" s="425"/>
      <c r="G556" s="425"/>
      <c r="H556" s="425"/>
      <c r="I556" s="425"/>
      <c r="J556" s="425"/>
      <c r="K556" s="425"/>
      <c r="L556" s="425"/>
      <c r="M556" s="425"/>
    </row>
    <row r="557" spans="1:13">
      <c r="A557" s="426" t="s">
        <v>1172</v>
      </c>
      <c r="B557" s="426"/>
      <c r="C557" s="426"/>
      <c r="D557" s="426"/>
      <c r="E557" s="426"/>
      <c r="F557" s="426"/>
      <c r="G557" s="426"/>
      <c r="H557" s="426"/>
      <c r="I557" s="426"/>
      <c r="J557" s="426"/>
      <c r="K557" s="426"/>
      <c r="L557" s="426"/>
      <c r="M557" s="426"/>
    </row>
    <row r="558" spans="1:13">
      <c r="A558" s="426"/>
      <c r="B558" s="426"/>
      <c r="C558" s="426"/>
      <c r="D558" s="426"/>
      <c r="E558" s="426"/>
      <c r="F558" s="426"/>
      <c r="G558" s="426"/>
      <c r="H558" s="426"/>
      <c r="I558" s="426"/>
      <c r="J558" s="426"/>
      <c r="K558" s="426"/>
      <c r="L558" s="426"/>
      <c r="M558" s="426"/>
    </row>
    <row r="559" spans="1:13">
      <c r="A559" s="424" t="s">
        <v>447</v>
      </c>
      <c r="B559" s="424"/>
      <c r="C559" s="424"/>
      <c r="D559" s="424"/>
      <c r="E559" s="424"/>
      <c r="F559" s="424"/>
      <c r="G559" s="424"/>
      <c r="H559" s="424"/>
      <c r="I559" s="424"/>
      <c r="J559" s="424"/>
      <c r="K559" s="424"/>
      <c r="L559" s="424"/>
      <c r="M559" s="424"/>
    </row>
    <row r="560" spans="1:13">
      <c r="A560" s="424" t="s">
        <v>1261</v>
      </c>
      <c r="B560" s="424"/>
      <c r="C560" s="424"/>
      <c r="D560" s="424"/>
      <c r="E560" s="424"/>
      <c r="F560" s="424"/>
      <c r="G560" s="424"/>
      <c r="H560" s="424"/>
      <c r="I560" s="424"/>
      <c r="J560" s="424"/>
      <c r="K560" s="424"/>
      <c r="L560" s="424"/>
      <c r="M560" s="424"/>
    </row>
    <row r="561" spans="1:13">
      <c r="A561" s="421" t="s">
        <v>268</v>
      </c>
      <c r="B561" s="421"/>
      <c r="C561" s="421"/>
      <c r="D561" s="421"/>
      <c r="E561" s="421"/>
      <c r="F561" s="421"/>
      <c r="G561" s="421"/>
      <c r="H561" s="421"/>
      <c r="I561" s="421"/>
      <c r="J561" s="421"/>
      <c r="K561" s="421"/>
      <c r="L561" s="421"/>
      <c r="M561" s="421"/>
    </row>
    <row r="562" spans="1:13">
      <c r="A562" s="421" t="s">
        <v>604</v>
      </c>
      <c r="B562" s="421"/>
      <c r="C562" s="421"/>
      <c r="D562" s="421"/>
      <c r="E562" s="421"/>
      <c r="F562" s="421"/>
      <c r="G562" s="421"/>
      <c r="H562" s="421"/>
      <c r="I562" s="421"/>
      <c r="J562" s="421"/>
      <c r="K562" s="421"/>
      <c r="L562" s="421"/>
      <c r="M562" s="421"/>
    </row>
    <row r="563" spans="1:13">
      <c r="A563" s="421" t="s">
        <v>536</v>
      </c>
      <c r="B563" s="421"/>
      <c r="C563" s="421"/>
      <c r="D563" s="421"/>
      <c r="E563" s="421"/>
      <c r="F563" s="421"/>
      <c r="G563" s="421"/>
      <c r="H563" s="421"/>
      <c r="I563" s="421"/>
      <c r="J563" s="421"/>
      <c r="K563" s="421"/>
      <c r="L563" s="421"/>
      <c r="M563" s="421"/>
    </row>
    <row r="564" spans="1:13">
      <c r="A564" s="421" t="s">
        <v>1234</v>
      </c>
      <c r="B564" s="421"/>
      <c r="C564" s="421"/>
      <c r="D564" s="421"/>
      <c r="E564" s="421"/>
      <c r="F564" s="421"/>
      <c r="G564" s="421"/>
      <c r="H564" s="421"/>
      <c r="I564" s="421"/>
      <c r="J564" s="421"/>
      <c r="K564" s="421"/>
      <c r="L564" s="421"/>
      <c r="M564" s="421"/>
    </row>
    <row r="565" spans="1:13">
      <c r="A565" s="421" t="s">
        <v>1262</v>
      </c>
      <c r="B565" s="421"/>
      <c r="C565" s="421"/>
      <c r="D565" s="421"/>
      <c r="E565" s="421"/>
      <c r="F565" s="421"/>
      <c r="G565" s="421"/>
      <c r="H565" s="421"/>
      <c r="I565" s="421"/>
      <c r="J565" s="421"/>
      <c r="K565" s="421"/>
      <c r="L565" s="421"/>
      <c r="M565" s="421"/>
    </row>
    <row r="566" spans="1:13">
      <c r="A566" s="421" t="s">
        <v>1263</v>
      </c>
      <c r="B566" s="421"/>
      <c r="C566" s="421"/>
      <c r="D566" s="421"/>
      <c r="E566" s="421"/>
      <c r="F566" s="421"/>
      <c r="G566" s="421"/>
      <c r="H566" s="421"/>
      <c r="I566" s="421"/>
      <c r="J566" s="421"/>
      <c r="K566" s="421"/>
      <c r="L566" s="421"/>
      <c r="M566" s="421"/>
    </row>
    <row r="567" spans="1:13">
      <c r="A567" s="421" t="s">
        <v>1264</v>
      </c>
      <c r="B567" s="421"/>
      <c r="C567" s="421"/>
      <c r="D567" s="421"/>
      <c r="E567" s="421"/>
      <c r="F567" s="421"/>
      <c r="G567" s="421"/>
      <c r="H567" s="421"/>
      <c r="I567" s="421"/>
      <c r="J567" s="421"/>
      <c r="K567" s="421"/>
      <c r="L567" s="421"/>
      <c r="M567" s="421"/>
    </row>
    <row r="568" spans="1:13">
      <c r="A568" s="421" t="s">
        <v>232</v>
      </c>
      <c r="B568" s="421"/>
      <c r="C568" s="421"/>
      <c r="D568" s="421"/>
      <c r="E568" s="421"/>
      <c r="F568" s="421"/>
      <c r="G568" s="421"/>
      <c r="H568" s="421"/>
      <c r="I568" s="421"/>
      <c r="J568" s="421"/>
      <c r="K568" s="421"/>
      <c r="L568" s="421"/>
      <c r="M568" s="421"/>
    </row>
    <row r="569" spans="1:13">
      <c r="A569" s="421"/>
      <c r="B569" s="421"/>
      <c r="C569" s="421"/>
      <c r="D569" s="421"/>
      <c r="E569" s="421"/>
      <c r="F569" s="421"/>
      <c r="G569" s="421"/>
      <c r="H569" s="421"/>
      <c r="I569" s="421"/>
      <c r="J569" s="421"/>
      <c r="K569" s="421"/>
      <c r="L569" s="421"/>
      <c r="M569" s="421"/>
    </row>
    <row r="570" spans="1:13">
      <c r="A570" s="424" t="s">
        <v>495</v>
      </c>
      <c r="B570" s="424"/>
      <c r="C570" s="424"/>
      <c r="D570" s="424"/>
      <c r="E570" s="424"/>
      <c r="F570" s="424"/>
      <c r="G570" s="424"/>
      <c r="H570" s="424"/>
      <c r="I570" s="424"/>
      <c r="J570" s="424"/>
      <c r="K570" s="424"/>
      <c r="L570" s="424"/>
      <c r="M570" s="424"/>
    </row>
    <row r="571" spans="1:13">
      <c r="A571" s="424" t="s">
        <v>233</v>
      </c>
      <c r="B571" s="424"/>
      <c r="C571" s="424"/>
      <c r="D571" s="424"/>
      <c r="E571" s="424"/>
      <c r="F571" s="424"/>
      <c r="G571" s="424"/>
      <c r="H571" s="424"/>
      <c r="I571" s="424"/>
      <c r="J571" s="424"/>
      <c r="K571" s="424"/>
      <c r="L571" s="424"/>
      <c r="M571" s="424"/>
    </row>
    <row r="572" spans="1:13">
      <c r="A572" s="421" t="s">
        <v>191</v>
      </c>
      <c r="B572" s="421"/>
      <c r="C572" s="421"/>
      <c r="D572" s="421"/>
      <c r="E572" s="421"/>
      <c r="F572" s="421"/>
      <c r="G572" s="421"/>
      <c r="H572" s="421"/>
      <c r="I572" s="421"/>
      <c r="J572" s="421"/>
      <c r="K572" s="421"/>
      <c r="L572" s="421"/>
      <c r="M572" s="421"/>
    </row>
    <row r="573" spans="1:13">
      <c r="A573" s="421" t="s">
        <v>605</v>
      </c>
      <c r="B573" s="421"/>
      <c r="C573" s="421"/>
      <c r="D573" s="421"/>
      <c r="E573" s="421"/>
      <c r="F573" s="421"/>
      <c r="G573" s="421"/>
      <c r="H573" s="421"/>
      <c r="I573" s="421"/>
      <c r="J573" s="421"/>
      <c r="K573" s="421"/>
      <c r="L573" s="421"/>
      <c r="M573" s="421"/>
    </row>
    <row r="574" spans="1:13">
      <c r="A574" s="425"/>
      <c r="B574" s="425"/>
      <c r="C574" s="425"/>
      <c r="D574" s="425"/>
      <c r="E574" s="425"/>
      <c r="F574" s="425"/>
      <c r="G574" s="425"/>
      <c r="H574" s="425"/>
      <c r="I574" s="425"/>
      <c r="J574" s="425"/>
      <c r="K574" s="425"/>
      <c r="L574" s="425"/>
      <c r="M574" s="425"/>
    </row>
    <row r="575" spans="1:13">
      <c r="A575" s="423" t="s">
        <v>170</v>
      </c>
      <c r="B575" s="423"/>
      <c r="C575" s="423"/>
      <c r="D575" s="423"/>
      <c r="E575" s="423"/>
      <c r="F575" s="423"/>
      <c r="G575" s="423"/>
      <c r="H575" s="423"/>
      <c r="I575" s="423"/>
      <c r="J575" s="423"/>
      <c r="K575" s="423"/>
      <c r="L575" s="423"/>
      <c r="M575" s="423"/>
    </row>
    <row r="576" spans="1:13">
      <c r="A576" s="423" t="s">
        <v>402</v>
      </c>
      <c r="B576" s="423"/>
      <c r="C576" s="423"/>
      <c r="D576" s="423"/>
      <c r="E576" s="423"/>
      <c r="F576" s="423"/>
      <c r="G576" s="423"/>
      <c r="H576" s="423"/>
      <c r="I576" s="423"/>
      <c r="J576" s="423"/>
      <c r="K576" s="423"/>
      <c r="L576" s="423"/>
      <c r="M576" s="423"/>
    </row>
    <row r="577" spans="1:13">
      <c r="A577" s="425" t="s">
        <v>1037</v>
      </c>
      <c r="B577" s="425"/>
      <c r="C577" s="425"/>
      <c r="D577" s="425"/>
      <c r="E577" s="425"/>
      <c r="F577" s="425"/>
      <c r="G577" s="425"/>
      <c r="H577" s="425"/>
      <c r="I577" s="425"/>
      <c r="J577" s="425"/>
      <c r="K577" s="425"/>
      <c r="L577" s="425"/>
      <c r="M577" s="425"/>
    </row>
    <row r="578" spans="1:13">
      <c r="A578" s="425" t="s">
        <v>1227</v>
      </c>
      <c r="B578" s="425"/>
      <c r="C578" s="425"/>
      <c r="D578" s="425"/>
      <c r="E578" s="425"/>
      <c r="F578" s="425"/>
      <c r="G578" s="425"/>
      <c r="H578" s="425"/>
      <c r="I578" s="425"/>
      <c r="J578" s="425"/>
      <c r="K578" s="425"/>
      <c r="L578" s="425"/>
      <c r="M578" s="425"/>
    </row>
    <row r="579" spans="1:13">
      <c r="A579" s="425" t="s">
        <v>1228</v>
      </c>
      <c r="B579" s="425"/>
      <c r="C579" s="425"/>
      <c r="D579" s="425"/>
      <c r="E579" s="425"/>
      <c r="F579" s="425"/>
      <c r="G579" s="425"/>
      <c r="H579" s="425"/>
      <c r="I579" s="425"/>
      <c r="J579" s="425"/>
      <c r="K579" s="425"/>
      <c r="L579" s="425"/>
      <c r="M579" s="425"/>
    </row>
    <row r="580" spans="1:13">
      <c r="A580" s="425" t="s">
        <v>1229</v>
      </c>
      <c r="B580" s="425"/>
      <c r="C580" s="425"/>
      <c r="D580" s="425"/>
      <c r="E580" s="425"/>
      <c r="F580" s="425"/>
      <c r="G580" s="425"/>
      <c r="H580" s="425"/>
      <c r="I580" s="425"/>
      <c r="J580" s="425"/>
      <c r="K580" s="425"/>
      <c r="L580" s="425"/>
      <c r="M580" s="425"/>
    </row>
    <row r="581" spans="1:13">
      <c r="A581" s="426" t="s">
        <v>1230</v>
      </c>
      <c r="B581" s="426"/>
      <c r="C581" s="426"/>
      <c r="D581" s="426"/>
      <c r="E581" s="426"/>
      <c r="F581" s="426"/>
      <c r="G581" s="426"/>
      <c r="H581" s="426"/>
      <c r="I581" s="426"/>
      <c r="J581" s="426"/>
      <c r="K581" s="426"/>
      <c r="L581" s="426"/>
      <c r="M581" s="426"/>
    </row>
    <row r="582" spans="1:13">
      <c r="A582" s="426" t="s">
        <v>1231</v>
      </c>
      <c r="B582" s="426"/>
      <c r="C582" s="426"/>
      <c r="D582" s="426"/>
      <c r="E582" s="426"/>
      <c r="F582" s="426"/>
      <c r="G582" s="426"/>
      <c r="H582" s="426"/>
      <c r="I582" s="426"/>
      <c r="J582" s="426"/>
      <c r="K582" s="426"/>
      <c r="L582" s="426"/>
      <c r="M582" s="426"/>
    </row>
    <row r="583" spans="1:13">
      <c r="A583" s="426" t="s">
        <v>1232</v>
      </c>
      <c r="B583" s="426"/>
      <c r="C583" s="426"/>
      <c r="D583" s="426"/>
      <c r="E583" s="426"/>
      <c r="F583" s="426"/>
      <c r="G583" s="426"/>
      <c r="H583" s="426"/>
      <c r="I583" s="426"/>
      <c r="J583" s="426"/>
      <c r="K583" s="426"/>
      <c r="L583" s="426"/>
      <c r="M583" s="426"/>
    </row>
    <row r="584" spans="1:13">
      <c r="A584" s="425" t="s">
        <v>74</v>
      </c>
      <c r="B584" s="425"/>
      <c r="C584" s="425"/>
      <c r="D584" s="425"/>
      <c r="E584" s="425"/>
      <c r="F584" s="425"/>
      <c r="G584" s="425"/>
      <c r="H584" s="425"/>
      <c r="I584" s="425"/>
      <c r="J584" s="425"/>
      <c r="K584" s="425"/>
      <c r="L584" s="425"/>
      <c r="M584" s="425"/>
    </row>
    <row r="585" spans="1:13">
      <c r="A585" s="425" t="s">
        <v>273</v>
      </c>
      <c r="B585" s="425"/>
      <c r="C585" s="425"/>
      <c r="D585" s="425"/>
      <c r="E585" s="425"/>
      <c r="F585" s="425"/>
      <c r="G585" s="425"/>
      <c r="H585" s="425"/>
      <c r="I585" s="425"/>
      <c r="J585" s="425"/>
      <c r="K585" s="425"/>
      <c r="L585" s="425"/>
      <c r="M585" s="425"/>
    </row>
    <row r="586" spans="1:13">
      <c r="A586" s="425" t="s">
        <v>309</v>
      </c>
      <c r="B586" s="425"/>
      <c r="C586" s="425"/>
      <c r="D586" s="425"/>
      <c r="E586" s="425"/>
      <c r="F586" s="425"/>
      <c r="G586" s="425"/>
      <c r="H586" s="425"/>
      <c r="I586" s="425"/>
      <c r="J586" s="425"/>
      <c r="K586" s="425"/>
      <c r="L586" s="425"/>
      <c r="M586" s="425"/>
    </row>
    <row r="587" spans="1:13">
      <c r="A587" s="425" t="s">
        <v>469</v>
      </c>
      <c r="B587" s="425"/>
      <c r="C587" s="425"/>
      <c r="D587" s="425"/>
      <c r="E587" s="425"/>
      <c r="F587" s="425"/>
      <c r="G587" s="425"/>
      <c r="H587" s="425"/>
      <c r="I587" s="425"/>
      <c r="J587" s="425"/>
      <c r="K587" s="425"/>
      <c r="L587" s="425"/>
      <c r="M587" s="425"/>
    </row>
    <row r="588" spans="1:13">
      <c r="A588" s="425" t="s">
        <v>606</v>
      </c>
      <c r="B588" s="425"/>
      <c r="C588" s="425"/>
      <c r="D588" s="425"/>
      <c r="E588" s="425"/>
      <c r="F588" s="425"/>
      <c r="G588" s="425"/>
      <c r="H588" s="425"/>
      <c r="I588" s="425"/>
      <c r="J588" s="425"/>
      <c r="K588" s="425"/>
      <c r="L588" s="425"/>
      <c r="M588" s="425"/>
    </row>
    <row r="589" spans="1:13">
      <c r="A589" s="425" t="s">
        <v>607</v>
      </c>
      <c r="B589" s="425"/>
      <c r="C589" s="425"/>
      <c r="D589" s="425"/>
      <c r="E589" s="425"/>
      <c r="F589" s="425"/>
      <c r="G589" s="425"/>
      <c r="H589" s="425"/>
      <c r="I589" s="425"/>
      <c r="J589" s="425"/>
      <c r="K589" s="425"/>
      <c r="L589" s="425"/>
      <c r="M589" s="425"/>
    </row>
    <row r="590" spans="1:13">
      <c r="A590" s="425" t="s">
        <v>608</v>
      </c>
      <c r="B590" s="425"/>
      <c r="C590" s="425"/>
      <c r="D590" s="425"/>
      <c r="E590" s="425"/>
      <c r="F590" s="425"/>
      <c r="G590" s="425"/>
      <c r="H590" s="425"/>
      <c r="I590" s="425"/>
      <c r="J590" s="425"/>
      <c r="K590" s="425"/>
      <c r="L590" s="425"/>
      <c r="M590" s="425"/>
    </row>
    <row r="591" spans="1:13">
      <c r="A591" s="425" t="s">
        <v>475</v>
      </c>
      <c r="B591" s="425"/>
      <c r="C591" s="425"/>
      <c r="D591" s="425"/>
      <c r="E591" s="425"/>
      <c r="F591" s="425"/>
      <c r="G591" s="425"/>
      <c r="H591" s="425"/>
      <c r="I591" s="425"/>
      <c r="J591" s="425"/>
      <c r="K591" s="425"/>
      <c r="L591" s="425"/>
      <c r="M591" s="425"/>
    </row>
    <row r="592" spans="1:13">
      <c r="A592" s="425" t="s">
        <v>166</v>
      </c>
      <c r="B592" s="425"/>
      <c r="C592" s="425"/>
      <c r="D592" s="425"/>
      <c r="E592" s="425"/>
      <c r="F592" s="425"/>
      <c r="G592" s="425"/>
      <c r="H592" s="425"/>
      <c r="I592" s="425"/>
      <c r="J592" s="425"/>
      <c r="K592" s="425"/>
      <c r="L592" s="425"/>
      <c r="M592" s="425"/>
    </row>
    <row r="593" spans="1:13">
      <c r="A593" s="425" t="s">
        <v>739</v>
      </c>
      <c r="B593" s="425"/>
      <c r="C593" s="425"/>
      <c r="D593" s="425"/>
      <c r="E593" s="425"/>
      <c r="F593" s="425"/>
      <c r="G593" s="425"/>
      <c r="H593" s="425"/>
      <c r="I593" s="425"/>
      <c r="J593" s="425"/>
      <c r="K593" s="425"/>
      <c r="L593" s="425"/>
      <c r="M593" s="425"/>
    </row>
    <row r="594" spans="1:13">
      <c r="A594" s="425" t="s">
        <v>1121</v>
      </c>
      <c r="B594" s="425"/>
      <c r="C594" s="425"/>
      <c r="D594" s="425"/>
      <c r="E594" s="425"/>
      <c r="F594" s="425"/>
      <c r="G594" s="425"/>
      <c r="H594" s="425"/>
      <c r="I594" s="425"/>
      <c r="J594" s="425"/>
      <c r="K594" s="425"/>
      <c r="L594" s="425"/>
      <c r="M594" s="425"/>
    </row>
    <row r="595" spans="1:13">
      <c r="A595" s="425" t="s">
        <v>740</v>
      </c>
      <c r="B595" s="425"/>
      <c r="C595" s="425"/>
      <c r="D595" s="425"/>
      <c r="E595" s="425"/>
      <c r="F595" s="425"/>
      <c r="G595" s="425"/>
      <c r="H595" s="425"/>
      <c r="I595" s="425"/>
      <c r="J595" s="425"/>
      <c r="K595" s="425"/>
      <c r="L595" s="425"/>
      <c r="M595" s="425"/>
    </row>
    <row r="596" spans="1:13">
      <c r="A596" s="441" t="s">
        <v>377</v>
      </c>
      <c r="B596" s="441"/>
      <c r="C596" s="441"/>
      <c r="D596" s="441"/>
      <c r="E596" s="441"/>
      <c r="F596" s="441"/>
      <c r="G596" s="441"/>
      <c r="H596" s="441"/>
      <c r="I596" s="441"/>
      <c r="J596" s="441"/>
      <c r="K596" s="441"/>
      <c r="L596" s="441"/>
      <c r="M596" s="441"/>
    </row>
    <row r="597" spans="1:13">
      <c r="A597" s="425" t="s">
        <v>546</v>
      </c>
      <c r="B597" s="425"/>
      <c r="C597" s="425"/>
      <c r="D597" s="425"/>
      <c r="E597" s="425"/>
      <c r="F597" s="425"/>
      <c r="G597" s="425"/>
      <c r="H597" s="425"/>
      <c r="I597" s="425"/>
      <c r="J597" s="425"/>
      <c r="K597" s="425"/>
      <c r="L597" s="425"/>
      <c r="M597" s="425"/>
    </row>
    <row r="598" spans="1:13">
      <c r="A598" s="425" t="s">
        <v>375</v>
      </c>
      <c r="B598" s="425"/>
      <c r="C598" s="425"/>
      <c r="D598" s="425"/>
      <c r="E598" s="425"/>
      <c r="F598" s="425"/>
      <c r="G598" s="425"/>
      <c r="H598" s="425"/>
      <c r="I598" s="425"/>
      <c r="J598" s="425"/>
      <c r="K598" s="425"/>
      <c r="L598" s="425"/>
      <c r="M598" s="425"/>
    </row>
    <row r="599" spans="1:13">
      <c r="A599" s="425" t="s">
        <v>189</v>
      </c>
      <c r="B599" s="425"/>
      <c r="C599" s="425"/>
      <c r="D599" s="425"/>
      <c r="E599" s="425"/>
      <c r="F599" s="425"/>
      <c r="G599" s="425"/>
      <c r="H599" s="425"/>
      <c r="I599" s="425"/>
      <c r="J599" s="425"/>
      <c r="K599" s="425"/>
      <c r="L599" s="425"/>
      <c r="M599" s="425"/>
    </row>
    <row r="600" spans="1:13">
      <c r="A600" s="425"/>
      <c r="B600" s="425"/>
      <c r="C600" s="425"/>
      <c r="D600" s="425"/>
      <c r="E600" s="425"/>
      <c r="F600" s="425"/>
      <c r="G600" s="425"/>
      <c r="H600" s="425"/>
      <c r="I600" s="425"/>
      <c r="J600" s="425"/>
      <c r="K600" s="425"/>
      <c r="L600" s="425"/>
      <c r="M600" s="425"/>
    </row>
    <row r="601" spans="1:13">
      <c r="A601" s="423" t="s">
        <v>190</v>
      </c>
      <c r="B601" s="423"/>
      <c r="C601" s="423"/>
      <c r="D601" s="423"/>
      <c r="E601" s="423"/>
      <c r="F601" s="423"/>
      <c r="G601" s="423"/>
      <c r="H601" s="423"/>
      <c r="I601" s="423"/>
      <c r="J601" s="423"/>
      <c r="K601" s="423"/>
      <c r="L601" s="423"/>
      <c r="M601" s="423"/>
    </row>
    <row r="602" spans="1:13">
      <c r="A602" s="423" t="s">
        <v>376</v>
      </c>
      <c r="B602" s="423"/>
      <c r="C602" s="423"/>
      <c r="D602" s="423"/>
      <c r="E602" s="423"/>
      <c r="F602" s="423"/>
      <c r="G602" s="423"/>
      <c r="H602" s="423"/>
      <c r="I602" s="423"/>
      <c r="J602" s="423"/>
      <c r="K602" s="423"/>
      <c r="L602" s="423"/>
      <c r="M602" s="423"/>
    </row>
    <row r="603" spans="1:13">
      <c r="A603" s="425" t="s">
        <v>386</v>
      </c>
      <c r="B603" s="425"/>
      <c r="C603" s="425"/>
      <c r="D603" s="425"/>
      <c r="E603" s="425"/>
      <c r="F603" s="425"/>
      <c r="G603" s="425"/>
      <c r="H603" s="425"/>
      <c r="I603" s="425"/>
      <c r="J603" s="425"/>
      <c r="K603" s="425"/>
      <c r="L603" s="425"/>
      <c r="M603" s="425"/>
    </row>
    <row r="604" spans="1:13">
      <c r="A604" s="425" t="s">
        <v>167</v>
      </c>
      <c r="B604" s="425"/>
      <c r="C604" s="425"/>
      <c r="D604" s="425"/>
      <c r="E604" s="425"/>
      <c r="F604" s="425"/>
      <c r="G604" s="425"/>
      <c r="H604" s="425"/>
      <c r="I604" s="425"/>
      <c r="J604" s="425"/>
      <c r="K604" s="425"/>
      <c r="L604" s="425"/>
      <c r="M604" s="425"/>
    </row>
    <row r="605" spans="1:13">
      <c r="A605" s="425" t="s">
        <v>101</v>
      </c>
      <c r="B605" s="425"/>
      <c r="C605" s="425"/>
      <c r="D605" s="425"/>
      <c r="E605" s="425"/>
      <c r="F605" s="425"/>
      <c r="G605" s="425"/>
      <c r="H605" s="425"/>
      <c r="I605" s="425"/>
      <c r="J605" s="425"/>
      <c r="K605" s="425"/>
      <c r="L605" s="425"/>
      <c r="M605" s="425"/>
    </row>
    <row r="606" spans="1:13">
      <c r="A606" s="425" t="s">
        <v>102</v>
      </c>
      <c r="B606" s="425"/>
      <c r="C606" s="425"/>
      <c r="D606" s="425"/>
      <c r="E606" s="425"/>
      <c r="F606" s="425"/>
      <c r="G606" s="425"/>
      <c r="H606" s="425"/>
      <c r="I606" s="425"/>
      <c r="J606" s="425"/>
      <c r="K606" s="425"/>
      <c r="L606" s="425"/>
      <c r="M606" s="425"/>
    </row>
    <row r="607" spans="1:13">
      <c r="A607" s="425" t="s">
        <v>611</v>
      </c>
      <c r="B607" s="425"/>
      <c r="C607" s="425"/>
      <c r="D607" s="425"/>
      <c r="E607" s="425"/>
      <c r="F607" s="425"/>
      <c r="G607" s="425"/>
      <c r="H607" s="425"/>
      <c r="I607" s="425"/>
      <c r="J607" s="425"/>
      <c r="K607" s="425"/>
      <c r="L607" s="425"/>
      <c r="M607" s="425"/>
    </row>
    <row r="608" spans="1:13">
      <c r="A608" s="425" t="s">
        <v>103</v>
      </c>
      <c r="B608" s="425"/>
      <c r="C608" s="425"/>
      <c r="D608" s="425"/>
      <c r="E608" s="425"/>
      <c r="F608" s="425"/>
      <c r="G608" s="425"/>
      <c r="H608" s="425"/>
      <c r="I608" s="425"/>
      <c r="J608" s="425"/>
      <c r="K608" s="425"/>
      <c r="L608" s="425"/>
      <c r="M608" s="425"/>
    </row>
    <row r="609" spans="1:13">
      <c r="A609" s="425" t="s">
        <v>1122</v>
      </c>
      <c r="B609" s="425"/>
      <c r="C609" s="425"/>
      <c r="D609" s="425"/>
      <c r="E609" s="425"/>
      <c r="F609" s="425"/>
      <c r="G609" s="425"/>
      <c r="H609" s="425"/>
      <c r="I609" s="425"/>
      <c r="J609" s="425"/>
      <c r="K609" s="425"/>
      <c r="L609" s="425"/>
      <c r="M609" s="425"/>
    </row>
    <row r="610" spans="1:13">
      <c r="A610" s="425" t="s">
        <v>11</v>
      </c>
      <c r="B610" s="425"/>
      <c r="C610" s="425"/>
      <c r="D610" s="425"/>
      <c r="E610" s="425"/>
      <c r="F610" s="425"/>
      <c r="G610" s="425"/>
      <c r="H610" s="425"/>
      <c r="I610" s="425"/>
      <c r="J610" s="425"/>
      <c r="K610" s="425"/>
      <c r="L610" s="425"/>
      <c r="M610" s="425"/>
    </row>
    <row r="611" spans="1:13">
      <c r="A611" s="441" t="s">
        <v>530</v>
      </c>
      <c r="B611" s="441"/>
      <c r="C611" s="441"/>
      <c r="D611" s="441"/>
      <c r="E611" s="441"/>
      <c r="F611" s="441"/>
      <c r="G611" s="441"/>
      <c r="H611" s="441"/>
      <c r="I611" s="441"/>
      <c r="J611" s="441"/>
      <c r="K611" s="441"/>
      <c r="L611" s="441"/>
      <c r="M611" s="441"/>
    </row>
    <row r="612" spans="1:13">
      <c r="A612" s="423"/>
      <c r="B612" s="423"/>
      <c r="C612" s="423"/>
      <c r="D612" s="423"/>
      <c r="E612" s="423"/>
      <c r="F612" s="423"/>
      <c r="G612" s="423"/>
      <c r="H612" s="423"/>
      <c r="I612" s="423"/>
      <c r="J612" s="423"/>
      <c r="K612" s="423"/>
      <c r="L612" s="423"/>
      <c r="M612" s="423"/>
    </row>
    <row r="613" spans="1:13">
      <c r="A613" s="424" t="s">
        <v>12</v>
      </c>
      <c r="B613" s="424"/>
      <c r="C613" s="424"/>
      <c r="D613" s="424"/>
      <c r="E613" s="424"/>
      <c r="F613" s="424"/>
      <c r="G613" s="424"/>
      <c r="H613" s="424"/>
      <c r="I613" s="424"/>
      <c r="J613" s="424"/>
      <c r="K613" s="424"/>
      <c r="L613" s="424"/>
      <c r="M613" s="424"/>
    </row>
    <row r="614" spans="1:13">
      <c r="A614" s="424" t="s">
        <v>421</v>
      </c>
      <c r="B614" s="424"/>
      <c r="C614" s="424"/>
      <c r="D614" s="424"/>
      <c r="E614" s="424"/>
      <c r="F614" s="424"/>
      <c r="G614" s="424"/>
      <c r="H614" s="424"/>
      <c r="I614" s="424"/>
      <c r="J614" s="424"/>
      <c r="K614" s="424"/>
      <c r="L614" s="424"/>
      <c r="M614" s="424"/>
    </row>
    <row r="615" spans="1:13">
      <c r="A615" s="421" t="s">
        <v>422</v>
      </c>
      <c r="B615" s="421"/>
      <c r="C615" s="421"/>
      <c r="D615" s="421"/>
      <c r="E615" s="421"/>
      <c r="F615" s="421"/>
      <c r="G615" s="421"/>
      <c r="H615" s="421"/>
      <c r="I615" s="421"/>
      <c r="J615" s="421"/>
      <c r="K615" s="421"/>
      <c r="L615" s="421"/>
      <c r="M615" s="421"/>
    </row>
    <row r="616" spans="1:13">
      <c r="A616" s="207"/>
      <c r="B616" s="208" t="s">
        <v>882</v>
      </c>
      <c r="C616" s="207" t="s">
        <v>9</v>
      </c>
      <c r="D616" s="207"/>
      <c r="E616" s="207"/>
      <c r="F616" s="207"/>
      <c r="G616" s="207" t="s">
        <v>10</v>
      </c>
      <c r="H616" s="207"/>
      <c r="I616" s="207"/>
      <c r="J616" s="207"/>
      <c r="K616" s="207"/>
      <c r="L616" s="207"/>
      <c r="M616" s="207"/>
    </row>
    <row r="617" spans="1:13">
      <c r="A617" s="207"/>
      <c r="B617" s="208" t="s">
        <v>881</v>
      </c>
      <c r="C617" s="207" t="s">
        <v>9</v>
      </c>
      <c r="D617" s="207"/>
      <c r="E617" s="138"/>
      <c r="F617" s="207"/>
      <c r="G617" s="207" t="s">
        <v>10</v>
      </c>
      <c r="H617" s="207"/>
      <c r="I617" s="207"/>
      <c r="J617" s="207"/>
      <c r="K617" s="207"/>
      <c r="L617" s="207"/>
      <c r="M617" s="207"/>
    </row>
    <row r="618" spans="1:13">
      <c r="A618" s="421" t="s">
        <v>582</v>
      </c>
      <c r="B618" s="421"/>
      <c r="C618" s="421"/>
      <c r="D618" s="421"/>
      <c r="E618" s="421"/>
      <c r="F618" s="421"/>
      <c r="G618" s="421"/>
      <c r="H618" s="421"/>
      <c r="I618" s="421"/>
      <c r="J618" s="421"/>
      <c r="K618" s="421"/>
      <c r="L618" s="421"/>
      <c r="M618" s="421"/>
    </row>
    <row r="619" spans="1:13">
      <c r="A619" s="207"/>
      <c r="B619" s="208" t="s">
        <v>882</v>
      </c>
      <c r="C619" s="207" t="s">
        <v>9</v>
      </c>
      <c r="D619" s="207"/>
      <c r="E619" s="207"/>
      <c r="F619" s="207"/>
      <c r="G619" s="207" t="s">
        <v>10</v>
      </c>
      <c r="H619" s="207"/>
      <c r="I619" s="207"/>
      <c r="J619" s="207"/>
      <c r="K619" s="207"/>
      <c r="L619" s="207"/>
      <c r="M619" s="207"/>
    </row>
    <row r="620" spans="1:13">
      <c r="A620" s="207"/>
      <c r="B620" s="208" t="s">
        <v>881</v>
      </c>
      <c r="C620" s="207" t="s">
        <v>9</v>
      </c>
      <c r="D620" s="207"/>
      <c r="E620" s="138"/>
      <c r="F620" s="207"/>
      <c r="G620" s="207" t="s">
        <v>10</v>
      </c>
      <c r="H620" s="207"/>
      <c r="I620" s="207"/>
      <c r="J620" s="207"/>
      <c r="K620" s="207"/>
      <c r="L620" s="207"/>
      <c r="M620" s="207"/>
    </row>
    <row r="621" spans="1:13">
      <c r="A621" s="421" t="s">
        <v>385</v>
      </c>
      <c r="B621" s="421"/>
      <c r="C621" s="421"/>
      <c r="D621" s="421"/>
      <c r="E621" s="421"/>
      <c r="F621" s="421"/>
      <c r="G621" s="421"/>
      <c r="H621" s="421"/>
      <c r="I621" s="421"/>
      <c r="J621" s="421"/>
      <c r="K621" s="421"/>
      <c r="L621" s="421"/>
      <c r="M621" s="421"/>
    </row>
    <row r="622" spans="1:13">
      <c r="A622" s="421" t="s">
        <v>760</v>
      </c>
      <c r="B622" s="421"/>
      <c r="C622" s="421"/>
      <c r="D622" s="421"/>
      <c r="E622" s="421"/>
      <c r="F622" s="421"/>
      <c r="G622" s="421"/>
      <c r="H622" s="421"/>
      <c r="I622" s="421"/>
      <c r="J622" s="421"/>
      <c r="K622" s="421"/>
      <c r="L622" s="421"/>
      <c r="M622" s="421"/>
    </row>
    <row r="623" spans="1:13">
      <c r="A623" s="440"/>
      <c r="B623" s="440"/>
      <c r="C623" s="440"/>
      <c r="D623" s="440"/>
      <c r="E623" s="440"/>
      <c r="F623" s="440"/>
      <c r="G623" s="440"/>
      <c r="H623" s="440"/>
      <c r="I623" s="440"/>
      <c r="J623" s="440"/>
      <c r="K623" s="440"/>
      <c r="L623" s="440"/>
      <c r="M623" s="440"/>
    </row>
    <row r="624" spans="1:13">
      <c r="A624" s="424" t="s">
        <v>767</v>
      </c>
      <c r="B624" s="424"/>
      <c r="C624" s="424"/>
      <c r="D624" s="424"/>
      <c r="E624" s="424"/>
      <c r="F624" s="424"/>
      <c r="G624" s="424"/>
      <c r="H624" s="424"/>
      <c r="I624" s="424"/>
      <c r="J624" s="424"/>
      <c r="K624" s="424"/>
      <c r="L624" s="424"/>
      <c r="M624" s="424"/>
    </row>
    <row r="625" spans="1:13">
      <c r="A625" s="424" t="s">
        <v>777</v>
      </c>
      <c r="B625" s="424"/>
      <c r="C625" s="424"/>
      <c r="D625" s="424"/>
      <c r="E625" s="424"/>
      <c r="F625" s="424"/>
      <c r="G625" s="424"/>
      <c r="H625" s="424"/>
      <c r="I625" s="424"/>
      <c r="J625" s="424"/>
      <c r="K625" s="424"/>
      <c r="L625" s="424"/>
      <c r="M625" s="424"/>
    </row>
    <row r="626" spans="1:13">
      <c r="A626" s="421" t="s">
        <v>778</v>
      </c>
      <c r="B626" s="421"/>
      <c r="C626" s="421"/>
      <c r="D626" s="421"/>
      <c r="E626" s="421"/>
      <c r="F626" s="421"/>
      <c r="G626" s="421"/>
      <c r="H626" s="421"/>
      <c r="I626" s="421"/>
      <c r="J626" s="421"/>
      <c r="K626" s="421"/>
      <c r="L626" s="421"/>
      <c r="M626" s="421"/>
    </row>
    <row r="627" spans="1:13">
      <c r="A627" s="421" t="s">
        <v>779</v>
      </c>
      <c r="B627" s="421"/>
      <c r="C627" s="421"/>
      <c r="D627" s="421"/>
      <c r="E627" s="421"/>
      <c r="F627" s="421"/>
      <c r="G627" s="421"/>
      <c r="H627" s="421"/>
      <c r="I627" s="421"/>
      <c r="J627" s="421"/>
      <c r="K627" s="421"/>
      <c r="L627" s="421"/>
      <c r="M627" s="421"/>
    </row>
    <row r="628" spans="1:13">
      <c r="A628" s="421" t="s">
        <v>780</v>
      </c>
      <c r="B628" s="421"/>
      <c r="C628" s="421"/>
      <c r="D628" s="421"/>
      <c r="E628" s="421"/>
      <c r="F628" s="421"/>
      <c r="G628" s="421"/>
      <c r="H628" s="421"/>
      <c r="I628" s="421"/>
      <c r="J628" s="421"/>
      <c r="K628" s="421"/>
      <c r="L628" s="421"/>
      <c r="M628" s="421"/>
    </row>
    <row r="629" spans="1:13">
      <c r="A629" s="421" t="s">
        <v>781</v>
      </c>
      <c r="B629" s="421"/>
      <c r="C629" s="421"/>
      <c r="D629" s="421"/>
      <c r="E629" s="421"/>
      <c r="F629" s="421"/>
      <c r="G629" s="421"/>
      <c r="H629" s="421"/>
      <c r="I629" s="421"/>
      <c r="J629" s="421"/>
      <c r="K629" s="421"/>
      <c r="L629" s="421"/>
      <c r="M629" s="421"/>
    </row>
    <row r="630" spans="1:13">
      <c r="A630" s="421" t="s">
        <v>782</v>
      </c>
      <c r="B630" s="421"/>
      <c r="C630" s="421"/>
      <c r="D630" s="421"/>
      <c r="E630" s="421"/>
      <c r="F630" s="421"/>
      <c r="G630" s="421"/>
      <c r="H630" s="421"/>
      <c r="I630" s="421"/>
      <c r="J630" s="421"/>
      <c r="K630" s="421"/>
      <c r="L630" s="421"/>
      <c r="M630" s="421"/>
    </row>
    <row r="631" spans="1:13">
      <c r="A631" s="421" t="s">
        <v>783</v>
      </c>
      <c r="B631" s="421"/>
      <c r="C631" s="421"/>
      <c r="D631" s="421"/>
      <c r="E631" s="421"/>
      <c r="F631" s="421"/>
      <c r="G631" s="421"/>
      <c r="H631" s="421"/>
      <c r="I631" s="421"/>
      <c r="J631" s="421"/>
      <c r="K631" s="421"/>
      <c r="L631" s="421"/>
      <c r="M631" s="421"/>
    </row>
    <row r="632" spans="1:13">
      <c r="A632" s="421" t="s">
        <v>784</v>
      </c>
      <c r="B632" s="421"/>
      <c r="C632" s="421"/>
      <c r="D632" s="421"/>
      <c r="E632" s="421"/>
      <c r="F632" s="421"/>
      <c r="G632" s="421"/>
      <c r="H632" s="421"/>
      <c r="I632" s="421"/>
      <c r="J632" s="421"/>
      <c r="K632" s="421"/>
      <c r="L632" s="421"/>
      <c r="M632" s="421"/>
    </row>
    <row r="633" spans="1:13">
      <c r="A633" s="421" t="s">
        <v>768</v>
      </c>
      <c r="B633" s="421"/>
      <c r="C633" s="421"/>
      <c r="D633" s="421"/>
      <c r="E633" s="421"/>
      <c r="F633" s="421"/>
      <c r="G633" s="421"/>
      <c r="H633" s="421"/>
      <c r="I633" s="421"/>
      <c r="J633" s="421"/>
      <c r="K633" s="421"/>
      <c r="L633" s="421"/>
      <c r="M633" s="421"/>
    </row>
    <row r="634" spans="1:13">
      <c r="A634" s="421" t="s">
        <v>1265</v>
      </c>
      <c r="B634" s="421"/>
      <c r="C634" s="421"/>
      <c r="D634" s="421"/>
      <c r="E634" s="421"/>
      <c r="F634" s="421"/>
      <c r="G634" s="421"/>
      <c r="H634" s="421"/>
      <c r="I634" s="421"/>
      <c r="J634" s="421"/>
      <c r="K634" s="421"/>
      <c r="L634" s="421"/>
      <c r="M634" s="421"/>
    </row>
    <row r="635" spans="1:13">
      <c r="A635" s="421" t="s">
        <v>769</v>
      </c>
      <c r="B635" s="421"/>
      <c r="C635" s="421"/>
      <c r="D635" s="421"/>
      <c r="E635" s="421"/>
      <c r="F635" s="421"/>
      <c r="G635" s="421"/>
      <c r="H635" s="421"/>
      <c r="I635" s="421"/>
      <c r="J635" s="421"/>
      <c r="K635" s="421"/>
      <c r="L635" s="421"/>
      <c r="M635" s="421"/>
    </row>
    <row r="636" spans="1:13">
      <c r="A636" s="421" t="s">
        <v>770</v>
      </c>
      <c r="B636" s="421"/>
      <c r="C636" s="421"/>
      <c r="D636" s="421"/>
      <c r="E636" s="421"/>
      <c r="F636" s="421"/>
      <c r="G636" s="421"/>
      <c r="H636" s="421"/>
      <c r="I636" s="421"/>
      <c r="J636" s="421"/>
      <c r="K636" s="421"/>
      <c r="L636" s="421"/>
      <c r="M636" s="421"/>
    </row>
    <row r="637" spans="1:13">
      <c r="A637" s="421" t="s">
        <v>771</v>
      </c>
      <c r="B637" s="421"/>
      <c r="C637" s="421"/>
      <c r="D637" s="421"/>
      <c r="E637" s="421"/>
      <c r="F637" s="421"/>
      <c r="G637" s="421"/>
      <c r="H637" s="421"/>
      <c r="I637" s="421"/>
      <c r="J637" s="421"/>
      <c r="K637" s="421"/>
      <c r="L637" s="421"/>
      <c r="M637" s="421"/>
    </row>
    <row r="638" spans="1:13">
      <c r="A638" s="421" t="s">
        <v>772</v>
      </c>
      <c r="B638" s="421"/>
      <c r="C638" s="421"/>
      <c r="D638" s="421"/>
      <c r="E638" s="421"/>
      <c r="F638" s="421"/>
      <c r="G638" s="421"/>
      <c r="H638" s="421"/>
      <c r="I638" s="421"/>
      <c r="J638" s="421"/>
      <c r="K638" s="421"/>
      <c r="L638" s="421"/>
      <c r="M638" s="421"/>
    </row>
    <row r="639" spans="1:13">
      <c r="A639" s="421" t="s">
        <v>773</v>
      </c>
      <c r="B639" s="421"/>
      <c r="C639" s="421"/>
      <c r="D639" s="421"/>
      <c r="E639" s="421"/>
      <c r="F639" s="421"/>
      <c r="G639" s="421"/>
      <c r="H639" s="421"/>
      <c r="I639" s="421"/>
      <c r="J639" s="421"/>
      <c r="K639" s="421"/>
      <c r="L639" s="421"/>
      <c r="M639" s="421"/>
    </row>
    <row r="640" spans="1:13">
      <c r="A640" s="421" t="s">
        <v>548</v>
      </c>
      <c r="B640" s="421"/>
      <c r="C640" s="421"/>
      <c r="D640" s="421"/>
      <c r="E640" s="421"/>
      <c r="F640" s="421"/>
      <c r="G640" s="421"/>
      <c r="H640" s="421"/>
      <c r="I640" s="421"/>
      <c r="J640" s="421"/>
      <c r="K640" s="421"/>
      <c r="L640" s="421"/>
      <c r="M640" s="421"/>
    </row>
    <row r="641" spans="1:13">
      <c r="A641" s="421" t="s">
        <v>549</v>
      </c>
      <c r="B641" s="421"/>
      <c r="C641" s="421"/>
      <c r="D641" s="421"/>
      <c r="E641" s="421"/>
      <c r="F641" s="421"/>
      <c r="G641" s="421"/>
      <c r="H641" s="421"/>
      <c r="I641" s="421"/>
      <c r="J641" s="421"/>
      <c r="K641" s="421"/>
      <c r="L641" s="421"/>
      <c r="M641" s="421"/>
    </row>
    <row r="642" spans="1:13">
      <c r="A642" s="421" t="s">
        <v>774</v>
      </c>
      <c r="B642" s="421"/>
      <c r="C642" s="421"/>
      <c r="D642" s="421"/>
      <c r="E642" s="421"/>
      <c r="F642" s="421"/>
      <c r="G642" s="421"/>
      <c r="H642" s="421"/>
      <c r="I642" s="421"/>
      <c r="J642" s="421"/>
      <c r="K642" s="421"/>
      <c r="L642" s="421"/>
      <c r="M642" s="421"/>
    </row>
    <row r="643" spans="1:13">
      <c r="A643" s="427" t="s">
        <v>775</v>
      </c>
      <c r="B643" s="427"/>
      <c r="C643" s="427"/>
      <c r="D643" s="427"/>
      <c r="E643" s="427"/>
      <c r="F643" s="427"/>
      <c r="G643" s="427"/>
      <c r="H643" s="427"/>
      <c r="I643" s="427"/>
      <c r="J643" s="427"/>
      <c r="K643" s="427"/>
      <c r="L643" s="427"/>
      <c r="M643" s="427"/>
    </row>
    <row r="644" spans="1:13">
      <c r="A644" s="421" t="s">
        <v>205</v>
      </c>
      <c r="B644" s="421"/>
      <c r="C644" s="421"/>
      <c r="D644" s="421"/>
      <c r="E644" s="421"/>
      <c r="F644" s="421"/>
      <c r="G644" s="421"/>
      <c r="H644" s="421"/>
      <c r="I644" s="421"/>
      <c r="J644" s="421"/>
      <c r="K644" s="421"/>
      <c r="L644" s="421"/>
      <c r="M644" s="421"/>
    </row>
    <row r="645" spans="1:13">
      <c r="A645" s="421" t="s">
        <v>776</v>
      </c>
      <c r="B645" s="421"/>
      <c r="C645" s="421"/>
      <c r="D645" s="421"/>
      <c r="E645" s="421"/>
      <c r="F645" s="421"/>
      <c r="G645" s="421"/>
      <c r="H645" s="421"/>
      <c r="I645" s="421"/>
      <c r="J645" s="421"/>
      <c r="K645" s="421"/>
      <c r="L645" s="421"/>
      <c r="M645" s="421"/>
    </row>
    <row r="646" spans="1:13">
      <c r="A646" s="421" t="s">
        <v>1266</v>
      </c>
      <c r="B646" s="421"/>
      <c r="C646" s="421"/>
      <c r="D646" s="421"/>
      <c r="E646" s="421"/>
      <c r="F646" s="421"/>
      <c r="G646" s="421"/>
      <c r="H646" s="421"/>
      <c r="I646" s="421"/>
      <c r="J646" s="421"/>
      <c r="K646" s="421"/>
      <c r="L646" s="421"/>
      <c r="M646" s="421"/>
    </row>
    <row r="647" spans="1:13">
      <c r="A647" s="421"/>
      <c r="B647" s="421"/>
      <c r="C647" s="421"/>
      <c r="D647" s="421"/>
      <c r="E647" s="421"/>
      <c r="F647" s="421"/>
      <c r="G647" s="421"/>
      <c r="H647" s="421"/>
      <c r="I647" s="421"/>
      <c r="J647" s="421"/>
      <c r="K647" s="421"/>
      <c r="L647" s="421"/>
      <c r="M647" s="421"/>
    </row>
    <row r="648" spans="1:13">
      <c r="A648" s="424" t="s">
        <v>729</v>
      </c>
      <c r="B648" s="424"/>
      <c r="C648" s="424"/>
      <c r="D648" s="424"/>
      <c r="E648" s="424"/>
      <c r="F648" s="424"/>
      <c r="G648" s="424"/>
      <c r="H648" s="424"/>
      <c r="I648" s="424"/>
      <c r="J648" s="424"/>
      <c r="K648" s="424"/>
      <c r="L648" s="424"/>
      <c r="M648" s="424"/>
    </row>
    <row r="649" spans="1:13">
      <c r="A649" s="424" t="s">
        <v>323</v>
      </c>
      <c r="B649" s="424"/>
      <c r="C649" s="424"/>
      <c r="D649" s="424"/>
      <c r="E649" s="424"/>
      <c r="F649" s="424"/>
      <c r="G649" s="424"/>
      <c r="H649" s="424"/>
      <c r="I649" s="424"/>
      <c r="J649" s="424"/>
      <c r="K649" s="424"/>
      <c r="L649" s="424"/>
      <c r="M649" s="424"/>
    </row>
    <row r="650" spans="1:13">
      <c r="A650" s="421" t="s">
        <v>324</v>
      </c>
      <c r="B650" s="421"/>
      <c r="C650" s="421"/>
      <c r="D650" s="421"/>
      <c r="E650" s="421"/>
      <c r="F650" s="421"/>
      <c r="G650" s="421"/>
      <c r="H650" s="421"/>
      <c r="I650" s="421"/>
      <c r="J650" s="421"/>
      <c r="K650" s="421"/>
      <c r="L650" s="421"/>
      <c r="M650" s="421"/>
    </row>
    <row r="651" spans="1:13">
      <c r="A651" s="421" t="s">
        <v>325</v>
      </c>
      <c r="B651" s="421"/>
      <c r="C651" s="421"/>
      <c r="D651" s="421"/>
      <c r="E651" s="421"/>
      <c r="F651" s="421"/>
      <c r="G651" s="421"/>
      <c r="H651" s="421"/>
      <c r="I651" s="421"/>
      <c r="J651" s="421"/>
      <c r="K651" s="421"/>
      <c r="L651" s="421"/>
      <c r="M651" s="421"/>
    </row>
    <row r="652" spans="1:13">
      <c r="A652" s="421" t="s">
        <v>742</v>
      </c>
      <c r="B652" s="421"/>
      <c r="C652" s="421"/>
      <c r="D652" s="421"/>
      <c r="E652" s="421"/>
      <c r="F652" s="421"/>
      <c r="G652" s="421"/>
      <c r="H652" s="421"/>
      <c r="I652" s="421"/>
      <c r="J652" s="421"/>
      <c r="K652" s="421"/>
      <c r="L652" s="421"/>
      <c r="M652" s="421"/>
    </row>
    <row r="653" spans="1:13">
      <c r="A653" s="421" t="s">
        <v>425</v>
      </c>
      <c r="B653" s="421"/>
      <c r="C653" s="421"/>
      <c r="D653" s="421"/>
      <c r="E653" s="421"/>
      <c r="F653" s="421"/>
      <c r="G653" s="421"/>
      <c r="H653" s="421"/>
      <c r="I653" s="421"/>
      <c r="J653" s="421"/>
      <c r="K653" s="421"/>
      <c r="L653" s="421"/>
      <c r="M653" s="421"/>
    </row>
    <row r="654" spans="1:13">
      <c r="A654" s="421" t="s">
        <v>204</v>
      </c>
      <c r="B654" s="421"/>
      <c r="C654" s="421"/>
      <c r="D654" s="421"/>
      <c r="E654" s="421"/>
      <c r="F654" s="421"/>
      <c r="G654" s="421"/>
      <c r="H654" s="421"/>
      <c r="I654" s="421"/>
      <c r="J654" s="421"/>
      <c r="K654" s="421"/>
      <c r="L654" s="421"/>
      <c r="M654" s="421"/>
    </row>
    <row r="655" spans="1:13">
      <c r="A655" s="421" t="s">
        <v>0</v>
      </c>
      <c r="B655" s="421"/>
      <c r="C655" s="421"/>
      <c r="D655" s="421"/>
      <c r="E655" s="421"/>
      <c r="F655" s="421"/>
      <c r="G655" s="421"/>
      <c r="H655" s="421"/>
      <c r="I655" s="421"/>
      <c r="J655" s="421"/>
      <c r="K655" s="421"/>
      <c r="L655" s="421"/>
      <c r="M655" s="421"/>
    </row>
    <row r="656" spans="1:13">
      <c r="A656" s="421" t="s">
        <v>1</v>
      </c>
      <c r="B656" s="421"/>
      <c r="C656" s="421"/>
      <c r="D656" s="421"/>
      <c r="E656" s="421"/>
      <c r="F656" s="421"/>
      <c r="G656" s="421"/>
      <c r="H656" s="421"/>
      <c r="I656" s="421"/>
      <c r="J656" s="421"/>
      <c r="K656" s="421"/>
      <c r="L656" s="421"/>
      <c r="M656" s="421"/>
    </row>
    <row r="657" spans="1:17">
      <c r="A657" s="421" t="s">
        <v>2</v>
      </c>
      <c r="B657" s="421"/>
      <c r="C657" s="421"/>
      <c r="D657" s="421"/>
      <c r="E657" s="421"/>
      <c r="F657" s="421"/>
      <c r="G657" s="421"/>
      <c r="H657" s="421"/>
      <c r="I657" s="421"/>
      <c r="J657" s="421"/>
      <c r="K657" s="421"/>
      <c r="L657" s="421"/>
      <c r="M657" s="421"/>
      <c r="Q657" s="67"/>
    </row>
    <row r="658" spans="1:17">
      <c r="A658" s="421" t="s">
        <v>85</v>
      </c>
      <c r="B658" s="421"/>
      <c r="C658" s="421"/>
      <c r="D658" s="421"/>
      <c r="E658" s="421"/>
      <c r="F658" s="421"/>
      <c r="G658" s="421"/>
      <c r="H658" s="421"/>
      <c r="I658" s="421"/>
      <c r="J658" s="421"/>
      <c r="K658" s="421"/>
      <c r="L658" s="421"/>
      <c r="M658" s="421"/>
    </row>
    <row r="659" spans="1:17">
      <c r="A659" s="207"/>
      <c r="B659" s="208" t="s">
        <v>882</v>
      </c>
      <c r="C659" s="207" t="s">
        <v>9</v>
      </c>
      <c r="D659" s="207"/>
      <c r="E659" s="207"/>
      <c r="F659" s="207" t="s">
        <v>389</v>
      </c>
      <c r="G659" s="207"/>
      <c r="H659" s="207"/>
      <c r="I659" s="207"/>
      <c r="J659" s="207"/>
      <c r="K659" s="207"/>
      <c r="L659" s="207"/>
      <c r="M659" s="207"/>
    </row>
    <row r="660" spans="1:17">
      <c r="A660" s="207"/>
      <c r="B660" s="208" t="s">
        <v>881</v>
      </c>
      <c r="C660" s="207" t="s">
        <v>9</v>
      </c>
      <c r="D660" s="207"/>
      <c r="E660" s="207"/>
      <c r="F660" s="207" t="s">
        <v>389</v>
      </c>
      <c r="G660" s="207"/>
      <c r="H660" s="207"/>
      <c r="I660" s="207"/>
      <c r="J660" s="207"/>
      <c r="K660" s="207"/>
      <c r="L660" s="207"/>
      <c r="M660" s="207"/>
    </row>
    <row r="661" spans="1:17">
      <c r="A661" s="439"/>
      <c r="B661" s="439"/>
      <c r="C661" s="439"/>
      <c r="D661" s="439"/>
      <c r="E661" s="439"/>
      <c r="F661" s="439"/>
      <c r="G661" s="439"/>
      <c r="H661" s="439"/>
      <c r="I661" s="439"/>
      <c r="J661" s="439"/>
      <c r="K661" s="439"/>
      <c r="L661" s="439"/>
      <c r="M661" s="439"/>
    </row>
    <row r="662" spans="1:17">
      <c r="A662" s="424" t="s">
        <v>531</v>
      </c>
      <c r="B662" s="424"/>
      <c r="C662" s="424"/>
      <c r="D662" s="424"/>
      <c r="E662" s="424"/>
      <c r="F662" s="424"/>
      <c r="G662" s="424"/>
      <c r="H662" s="424"/>
      <c r="I662" s="424"/>
      <c r="J662" s="424"/>
      <c r="K662" s="424"/>
      <c r="L662" s="424"/>
      <c r="M662" s="424"/>
    </row>
    <row r="663" spans="1:17">
      <c r="A663" s="424" t="s">
        <v>86</v>
      </c>
      <c r="B663" s="424"/>
      <c r="C663" s="424"/>
      <c r="D663" s="424"/>
      <c r="E663" s="424"/>
      <c r="F663" s="424"/>
      <c r="G663" s="424"/>
      <c r="H663" s="424"/>
      <c r="I663" s="424"/>
      <c r="J663" s="424"/>
      <c r="K663" s="424"/>
      <c r="L663" s="424"/>
      <c r="M663" s="424"/>
    </row>
    <row r="664" spans="1:17">
      <c r="A664" s="421" t="s">
        <v>87</v>
      </c>
      <c r="B664" s="421"/>
      <c r="C664" s="421"/>
      <c r="D664" s="421"/>
      <c r="E664" s="421"/>
      <c r="F664" s="421"/>
      <c r="G664" s="421"/>
      <c r="H664" s="421"/>
      <c r="I664" s="421"/>
      <c r="J664" s="421"/>
      <c r="K664" s="421"/>
      <c r="L664" s="421"/>
      <c r="M664" s="421"/>
    </row>
    <row r="665" spans="1:17">
      <c r="A665" s="421" t="s">
        <v>88</v>
      </c>
      <c r="B665" s="421"/>
      <c r="C665" s="421"/>
      <c r="D665" s="421"/>
      <c r="E665" s="421"/>
      <c r="F665" s="421"/>
      <c r="G665" s="421"/>
      <c r="H665" s="421"/>
      <c r="I665" s="421"/>
      <c r="J665" s="421"/>
      <c r="K665" s="421"/>
      <c r="L665" s="421"/>
      <c r="M665" s="421"/>
    </row>
    <row r="666" spans="1:17">
      <c r="A666" s="421" t="s">
        <v>670</v>
      </c>
      <c r="B666" s="421"/>
      <c r="C666" s="421"/>
      <c r="D666" s="421"/>
      <c r="E666" s="421"/>
      <c r="F666" s="421"/>
      <c r="G666" s="421"/>
      <c r="H666" s="421"/>
      <c r="I666" s="421"/>
      <c r="J666" s="421"/>
      <c r="K666" s="421"/>
      <c r="L666" s="421"/>
      <c r="M666" s="421"/>
    </row>
    <row r="667" spans="1:17">
      <c r="A667" s="421" t="s">
        <v>671</v>
      </c>
      <c r="B667" s="421"/>
      <c r="C667" s="421"/>
      <c r="D667" s="421"/>
      <c r="E667" s="421"/>
      <c r="F667" s="421"/>
      <c r="G667" s="421"/>
      <c r="H667" s="421"/>
      <c r="I667" s="421"/>
      <c r="J667" s="421"/>
      <c r="K667" s="421"/>
      <c r="L667" s="421"/>
      <c r="M667" s="421"/>
    </row>
    <row r="668" spans="1:17">
      <c r="A668" s="427"/>
      <c r="B668" s="427"/>
      <c r="C668" s="427"/>
      <c r="D668" s="427"/>
      <c r="E668" s="427"/>
      <c r="F668" s="427"/>
      <c r="G668" s="427"/>
      <c r="H668" s="427"/>
      <c r="I668" s="427"/>
      <c r="J668" s="427"/>
      <c r="K668" s="427"/>
      <c r="L668" s="427"/>
      <c r="M668" s="427"/>
    </row>
    <row r="669" spans="1:17">
      <c r="A669" s="424" t="s">
        <v>394</v>
      </c>
      <c r="B669" s="424"/>
      <c r="C669" s="424"/>
      <c r="D669" s="424"/>
      <c r="E669" s="424"/>
      <c r="F669" s="424"/>
      <c r="G669" s="424"/>
      <c r="H669" s="424"/>
      <c r="I669" s="424"/>
      <c r="J669" s="424"/>
      <c r="K669" s="424"/>
      <c r="L669" s="424"/>
      <c r="M669" s="424"/>
    </row>
    <row r="670" spans="1:17">
      <c r="A670" s="424" t="s">
        <v>98</v>
      </c>
      <c r="B670" s="424"/>
      <c r="C670" s="424"/>
      <c r="D670" s="424"/>
      <c r="E670" s="424"/>
      <c r="F670" s="424"/>
      <c r="G670" s="424"/>
      <c r="H670" s="424"/>
      <c r="I670" s="424"/>
      <c r="J670" s="424"/>
      <c r="K670" s="424"/>
      <c r="L670" s="424"/>
      <c r="M670" s="424"/>
    </row>
    <row r="671" spans="1:17">
      <c r="A671" s="421" t="s">
        <v>99</v>
      </c>
      <c r="B671" s="421"/>
      <c r="C671" s="421"/>
      <c r="D671" s="421"/>
      <c r="E671" s="421"/>
      <c r="F671" s="421"/>
      <c r="G671" s="421"/>
      <c r="H671" s="421"/>
      <c r="I671" s="421"/>
      <c r="J671" s="421"/>
      <c r="K671" s="421"/>
      <c r="L671" s="421"/>
      <c r="M671" s="421"/>
    </row>
    <row r="672" spans="1:17">
      <c r="A672" s="421" t="s">
        <v>100</v>
      </c>
      <c r="B672" s="421"/>
      <c r="C672" s="421"/>
      <c r="D672" s="421"/>
      <c r="E672" s="421"/>
      <c r="F672" s="421"/>
      <c r="G672" s="421"/>
      <c r="H672" s="421"/>
      <c r="I672" s="421"/>
      <c r="J672" s="421"/>
      <c r="K672" s="421"/>
      <c r="L672" s="421"/>
      <c r="M672" s="421"/>
    </row>
    <row r="673" spans="1:14">
      <c r="A673" s="421" t="s">
        <v>403</v>
      </c>
      <c r="B673" s="421"/>
      <c r="C673" s="421"/>
      <c r="D673" s="421"/>
      <c r="E673" s="421"/>
      <c r="F673" s="421"/>
      <c r="G673" s="421"/>
      <c r="H673" s="421"/>
      <c r="I673" s="421"/>
      <c r="J673" s="421"/>
      <c r="K673" s="421"/>
      <c r="L673" s="421"/>
      <c r="M673" s="421"/>
    </row>
    <row r="674" spans="1:14">
      <c r="A674" s="421" t="s">
        <v>404</v>
      </c>
      <c r="B674" s="421"/>
      <c r="C674" s="421"/>
      <c r="D674" s="421"/>
      <c r="E674" s="421"/>
      <c r="F674" s="421"/>
      <c r="G674" s="421"/>
      <c r="H674" s="421"/>
      <c r="I674" s="421"/>
      <c r="J674" s="421"/>
      <c r="K674" s="421"/>
      <c r="L674" s="421"/>
      <c r="M674" s="421"/>
    </row>
    <row r="675" spans="1:14">
      <c r="A675" s="421" t="s">
        <v>1173</v>
      </c>
      <c r="B675" s="421"/>
      <c r="C675" s="421"/>
      <c r="D675" s="421"/>
      <c r="E675" s="421"/>
      <c r="F675" s="421"/>
      <c r="G675" s="421"/>
      <c r="H675" s="421"/>
      <c r="I675" s="421"/>
      <c r="J675" s="421"/>
      <c r="K675" s="421"/>
      <c r="L675" s="421"/>
      <c r="M675" s="421"/>
    </row>
    <row r="676" spans="1:14">
      <c r="A676" s="421" t="s">
        <v>1174</v>
      </c>
      <c r="B676" s="421"/>
      <c r="C676" s="421"/>
      <c r="D676" s="421"/>
      <c r="E676" s="421"/>
      <c r="F676" s="421"/>
      <c r="G676" s="421"/>
      <c r="H676" s="421"/>
      <c r="I676" s="421"/>
      <c r="J676" s="421"/>
      <c r="K676" s="421"/>
      <c r="L676" s="421"/>
      <c r="M676" s="421"/>
    </row>
    <row r="677" spans="1:14">
      <c r="A677" s="421" t="s">
        <v>1175</v>
      </c>
      <c r="B677" s="421"/>
      <c r="C677" s="421"/>
      <c r="D677" s="421"/>
      <c r="E677" s="421"/>
      <c r="F677" s="421"/>
      <c r="G677" s="421"/>
      <c r="H677" s="421"/>
      <c r="I677" s="421"/>
      <c r="J677" s="421"/>
      <c r="K677" s="421"/>
      <c r="L677" s="421"/>
      <c r="M677" s="421"/>
    </row>
    <row r="678" spans="1:14">
      <c r="A678" s="425"/>
      <c r="B678" s="425"/>
      <c r="C678" s="425"/>
      <c r="D678" s="425"/>
      <c r="E678" s="425"/>
      <c r="F678" s="425"/>
      <c r="G678" s="425"/>
      <c r="H678" s="425"/>
      <c r="I678" s="425"/>
      <c r="J678" s="425"/>
      <c r="K678" s="425"/>
      <c r="L678" s="425"/>
      <c r="M678" s="425"/>
    </row>
    <row r="679" spans="1:14">
      <c r="A679" s="423" t="s">
        <v>947</v>
      </c>
      <c r="B679" s="423"/>
      <c r="C679" s="423"/>
      <c r="D679" s="423"/>
      <c r="E679" s="423"/>
      <c r="F679" s="423"/>
      <c r="G679" s="423"/>
      <c r="H679" s="423"/>
      <c r="I679" s="423"/>
      <c r="J679" s="423"/>
      <c r="K679" s="423"/>
      <c r="L679" s="423"/>
      <c r="M679" s="423"/>
    </row>
    <row r="680" spans="1:14">
      <c r="A680" s="425" t="s">
        <v>1094</v>
      </c>
      <c r="B680" s="425"/>
      <c r="C680" s="425"/>
      <c r="D680" s="425"/>
      <c r="E680" s="425"/>
      <c r="F680" s="425"/>
      <c r="G680" s="425"/>
      <c r="H680" s="425"/>
      <c r="I680" s="425"/>
      <c r="J680" s="425"/>
      <c r="K680" s="425"/>
      <c r="L680" s="425"/>
      <c r="M680" s="425"/>
      <c r="N680" s="1" t="s">
        <v>1098</v>
      </c>
    </row>
    <row r="681" spans="1:14">
      <c r="A681" s="426" t="s">
        <v>1095</v>
      </c>
      <c r="B681" s="426"/>
      <c r="C681" s="426"/>
      <c r="D681" s="426"/>
      <c r="E681" s="426"/>
      <c r="F681" s="426"/>
      <c r="G681" s="426"/>
      <c r="H681" s="426"/>
      <c r="I681" s="426"/>
      <c r="J681" s="426"/>
      <c r="K681" s="426"/>
      <c r="L681" s="426"/>
      <c r="M681" s="426"/>
      <c r="N681" s="1" t="s">
        <v>1099</v>
      </c>
    </row>
    <row r="682" spans="1:14">
      <c r="A682" s="425" t="s">
        <v>1097</v>
      </c>
      <c r="B682" s="425"/>
      <c r="C682" s="425"/>
      <c r="D682" s="425"/>
      <c r="E682" s="425"/>
      <c r="F682" s="425"/>
      <c r="G682" s="425"/>
      <c r="H682" s="425"/>
      <c r="I682" s="425"/>
      <c r="J682" s="425"/>
      <c r="K682" s="425"/>
      <c r="L682" s="425"/>
      <c r="M682" s="425"/>
      <c r="N682" s="1" t="s">
        <v>1100</v>
      </c>
    </row>
    <row r="683" spans="1:14">
      <c r="A683" s="425" t="s">
        <v>1096</v>
      </c>
      <c r="B683" s="425"/>
      <c r="C683" s="425"/>
      <c r="D683" s="425"/>
      <c r="E683" s="425"/>
      <c r="F683" s="425"/>
      <c r="G683" s="425"/>
      <c r="H683" s="425"/>
      <c r="I683" s="425"/>
      <c r="J683" s="425"/>
      <c r="K683" s="425"/>
      <c r="L683" s="425"/>
      <c r="M683" s="425"/>
    </row>
    <row r="684" spans="1:14">
      <c r="A684" s="426" t="s">
        <v>889</v>
      </c>
      <c r="B684" s="436"/>
      <c r="C684" s="436"/>
      <c r="D684" s="436"/>
      <c r="E684" s="436"/>
      <c r="F684" s="436"/>
      <c r="G684" s="436"/>
      <c r="H684" s="436"/>
      <c r="I684" s="436"/>
      <c r="J684" s="436"/>
      <c r="K684" s="436"/>
      <c r="L684" s="436"/>
      <c r="M684" s="436"/>
    </row>
    <row r="685" spans="1:14">
      <c r="A685" s="426" t="s">
        <v>888</v>
      </c>
      <c r="B685" s="436"/>
      <c r="C685" s="436"/>
      <c r="D685" s="436"/>
      <c r="E685" s="436"/>
      <c r="F685" s="436"/>
      <c r="G685" s="436"/>
      <c r="H685" s="436"/>
      <c r="I685" s="436"/>
      <c r="J685" s="436"/>
      <c r="K685" s="436"/>
      <c r="L685" s="436"/>
      <c r="M685" s="436"/>
    </row>
    <row r="686" spans="1:14">
      <c r="A686" s="209" t="s">
        <v>1176</v>
      </c>
      <c r="B686" s="210"/>
      <c r="C686" s="210"/>
      <c r="D686" s="210"/>
      <c r="E686" s="210"/>
      <c r="F686" s="210"/>
      <c r="G686" s="210"/>
      <c r="H686" s="210"/>
      <c r="I686" s="210"/>
      <c r="J686" s="210"/>
      <c r="K686" s="210"/>
      <c r="L686" s="210"/>
      <c r="M686" s="210"/>
    </row>
    <row r="687" spans="1:14">
      <c r="A687" s="426" t="s">
        <v>890</v>
      </c>
      <c r="B687" s="426"/>
      <c r="C687" s="426"/>
      <c r="D687" s="426"/>
      <c r="E687" s="426"/>
      <c r="F687" s="426"/>
      <c r="G687" s="426"/>
      <c r="H687" s="426"/>
      <c r="I687" s="426"/>
      <c r="J687" s="426"/>
      <c r="K687" s="426"/>
      <c r="L687" s="426"/>
      <c r="M687" s="426"/>
    </row>
    <row r="688" spans="1:14">
      <c r="A688" s="426" t="s">
        <v>891</v>
      </c>
      <c r="B688" s="426"/>
      <c r="C688" s="426"/>
      <c r="D688" s="426"/>
      <c r="E688" s="426"/>
      <c r="F688" s="426"/>
      <c r="G688" s="426"/>
      <c r="H688" s="426"/>
      <c r="I688" s="426"/>
      <c r="J688" s="426"/>
      <c r="K688" s="426"/>
      <c r="L688" s="426"/>
      <c r="M688" s="426"/>
    </row>
    <row r="689" spans="1:13">
      <c r="A689" s="438" t="s">
        <v>840</v>
      </c>
      <c r="B689" s="438"/>
      <c r="C689" s="438"/>
      <c r="D689" s="438"/>
      <c r="E689" s="438"/>
      <c r="F689" s="438"/>
      <c r="G689" s="438"/>
      <c r="H689" s="438"/>
      <c r="I689" s="438"/>
      <c r="J689" s="438"/>
      <c r="K689" s="438"/>
      <c r="L689" s="438"/>
      <c r="M689" s="438"/>
    </row>
    <row r="690" spans="1:13">
      <c r="A690" s="438" t="s">
        <v>841</v>
      </c>
      <c r="B690" s="438"/>
      <c r="C690" s="438"/>
      <c r="D690" s="438"/>
      <c r="E690" s="438"/>
      <c r="F690" s="438"/>
      <c r="G690" s="438"/>
      <c r="H690" s="438"/>
      <c r="I690" s="438"/>
      <c r="J690" s="438"/>
      <c r="K690" s="438"/>
      <c r="L690" s="438"/>
      <c r="M690" s="438"/>
    </row>
    <row r="691" spans="1:13">
      <c r="A691" s="438" t="s">
        <v>892</v>
      </c>
      <c r="B691" s="438"/>
      <c r="C691" s="438"/>
      <c r="D691" s="438"/>
      <c r="E691" s="438"/>
      <c r="F691" s="438"/>
      <c r="G691" s="438"/>
      <c r="H691" s="438"/>
      <c r="I691" s="438"/>
      <c r="J691" s="438"/>
      <c r="K691" s="438"/>
      <c r="L691" s="438"/>
      <c r="M691" s="438"/>
    </row>
    <row r="692" spans="1:13">
      <c r="A692" s="438" t="s">
        <v>894</v>
      </c>
      <c r="B692" s="438"/>
      <c r="C692" s="438"/>
      <c r="D692" s="438"/>
      <c r="E692" s="438"/>
      <c r="F692" s="438"/>
      <c r="G692" s="438"/>
      <c r="H692" s="438"/>
      <c r="I692" s="438"/>
      <c r="J692" s="438"/>
      <c r="K692" s="438"/>
      <c r="L692" s="438"/>
      <c r="M692" s="438"/>
    </row>
    <row r="693" spans="1:13">
      <c r="A693" s="438" t="s">
        <v>893</v>
      </c>
      <c r="B693" s="438"/>
      <c r="C693" s="438"/>
      <c r="D693" s="438"/>
      <c r="E693" s="438"/>
      <c r="F693" s="438"/>
      <c r="G693" s="438"/>
      <c r="H693" s="438"/>
      <c r="I693" s="438"/>
      <c r="J693" s="438"/>
      <c r="K693" s="438"/>
      <c r="L693" s="438"/>
      <c r="M693" s="438"/>
    </row>
    <row r="694" spans="1:13">
      <c r="A694" s="438" t="s">
        <v>966</v>
      </c>
      <c r="B694" s="438"/>
      <c r="C694" s="438"/>
      <c r="D694" s="438"/>
      <c r="E694" s="438"/>
      <c r="F694" s="438"/>
      <c r="G694" s="438"/>
      <c r="H694" s="438"/>
      <c r="I694" s="438"/>
      <c r="J694" s="438"/>
      <c r="K694" s="438"/>
      <c r="L694" s="438"/>
      <c r="M694" s="438"/>
    </row>
    <row r="695" spans="1:13">
      <c r="A695" s="438" t="s">
        <v>895</v>
      </c>
      <c r="B695" s="438"/>
      <c r="C695" s="438"/>
      <c r="D695" s="438"/>
      <c r="E695" s="438"/>
      <c r="F695" s="438"/>
      <c r="G695" s="438"/>
      <c r="H695" s="438"/>
      <c r="I695" s="438"/>
      <c r="J695" s="438"/>
      <c r="K695" s="438"/>
      <c r="L695" s="438"/>
      <c r="M695" s="438"/>
    </row>
    <row r="696" spans="1:13">
      <c r="A696" s="438"/>
      <c r="B696" s="438"/>
      <c r="C696" s="438"/>
      <c r="D696" s="438"/>
      <c r="E696" s="438"/>
      <c r="F696" s="438"/>
      <c r="G696" s="438"/>
      <c r="H696" s="438"/>
      <c r="I696" s="438"/>
      <c r="J696" s="438"/>
      <c r="K696" s="438"/>
      <c r="L696" s="438"/>
      <c r="M696" s="438"/>
    </row>
    <row r="697" spans="1:13">
      <c r="A697" s="423" t="s">
        <v>811</v>
      </c>
      <c r="B697" s="423"/>
      <c r="C697" s="423"/>
      <c r="D697" s="423"/>
      <c r="E697" s="423"/>
      <c r="F697" s="423"/>
      <c r="G697" s="423"/>
      <c r="H697" s="423"/>
      <c r="I697" s="423"/>
      <c r="J697" s="423"/>
      <c r="K697" s="423"/>
      <c r="L697" s="423"/>
      <c r="M697" s="423"/>
    </row>
    <row r="698" spans="1:13">
      <c r="A698" s="425" t="s">
        <v>1077</v>
      </c>
      <c r="B698" s="425"/>
      <c r="C698" s="425"/>
      <c r="D698" s="425"/>
      <c r="E698" s="425"/>
      <c r="F698" s="425"/>
      <c r="G698" s="425"/>
      <c r="H698" s="425"/>
      <c r="I698" s="425"/>
      <c r="J698" s="425"/>
      <c r="K698" s="425"/>
      <c r="L698" s="425"/>
      <c r="M698" s="425"/>
    </row>
    <row r="699" spans="1:13">
      <c r="A699" s="425" t="s">
        <v>712</v>
      </c>
      <c r="B699" s="425"/>
      <c r="C699" s="425"/>
      <c r="D699" s="425"/>
      <c r="E699" s="425"/>
      <c r="F699" s="425"/>
      <c r="G699" s="425"/>
      <c r="H699" s="425"/>
      <c r="I699" s="425"/>
      <c r="J699" s="425"/>
      <c r="K699" s="425"/>
      <c r="L699" s="425"/>
      <c r="M699" s="425"/>
    </row>
    <row r="700" spans="1:13">
      <c r="A700" s="425" t="s">
        <v>1038</v>
      </c>
      <c r="B700" s="425"/>
      <c r="C700" s="425"/>
      <c r="D700" s="425"/>
      <c r="E700" s="425"/>
      <c r="F700" s="425"/>
      <c r="G700" s="425"/>
      <c r="H700" s="425"/>
      <c r="I700" s="425"/>
      <c r="J700" s="425"/>
      <c r="K700" s="425"/>
      <c r="L700" s="425"/>
      <c r="M700" s="425"/>
    </row>
    <row r="701" spans="1:13">
      <c r="A701" s="425" t="s">
        <v>896</v>
      </c>
      <c r="B701" s="425"/>
      <c r="C701" s="425"/>
      <c r="D701" s="425"/>
      <c r="E701" s="425"/>
      <c r="F701" s="425"/>
      <c r="G701" s="425"/>
      <c r="H701" s="425"/>
      <c r="I701" s="425"/>
      <c r="J701" s="425"/>
      <c r="K701" s="425"/>
      <c r="L701" s="425"/>
      <c r="M701" s="425"/>
    </row>
    <row r="702" spans="1:13">
      <c r="A702" s="438"/>
      <c r="B702" s="438"/>
      <c r="C702" s="438"/>
      <c r="D702" s="438"/>
      <c r="E702" s="438"/>
      <c r="F702" s="438"/>
      <c r="G702" s="438"/>
      <c r="H702" s="438"/>
      <c r="I702" s="438"/>
      <c r="J702" s="438"/>
      <c r="K702" s="438"/>
      <c r="L702" s="438"/>
      <c r="M702" s="438"/>
    </row>
    <row r="703" spans="1:13">
      <c r="A703" s="423" t="s">
        <v>948</v>
      </c>
      <c r="B703" s="423"/>
      <c r="C703" s="423"/>
      <c r="D703" s="423"/>
      <c r="E703" s="423"/>
      <c r="F703" s="423"/>
      <c r="G703" s="423"/>
      <c r="H703" s="423"/>
      <c r="I703" s="423"/>
      <c r="J703" s="423"/>
      <c r="K703" s="423"/>
      <c r="L703" s="423"/>
      <c r="M703" s="423"/>
    </row>
    <row r="704" spans="1:13">
      <c r="A704" s="423" t="s">
        <v>1177</v>
      </c>
      <c r="B704" s="423"/>
      <c r="C704" s="423"/>
      <c r="D704" s="423"/>
      <c r="E704" s="423"/>
      <c r="F704" s="423"/>
      <c r="G704" s="423"/>
      <c r="H704" s="423"/>
      <c r="I704" s="423"/>
      <c r="J704" s="423"/>
      <c r="K704" s="423"/>
      <c r="L704" s="423"/>
      <c r="M704" s="423"/>
    </row>
    <row r="705" spans="1:13">
      <c r="A705" s="426" t="s">
        <v>949</v>
      </c>
      <c r="B705" s="426"/>
      <c r="C705" s="426"/>
      <c r="D705" s="426"/>
      <c r="E705" s="426"/>
      <c r="F705" s="426"/>
      <c r="G705" s="426"/>
      <c r="H705" s="426"/>
      <c r="I705" s="426"/>
      <c r="J705" s="426"/>
      <c r="K705" s="426"/>
      <c r="L705" s="426"/>
      <c r="M705" s="426"/>
    </row>
    <row r="706" spans="1:13">
      <c r="A706" s="426" t="s">
        <v>950</v>
      </c>
      <c r="B706" s="426"/>
      <c r="C706" s="426"/>
      <c r="D706" s="426"/>
      <c r="E706" s="426"/>
      <c r="F706" s="426"/>
      <c r="G706" s="426"/>
      <c r="H706" s="426"/>
      <c r="I706" s="426"/>
      <c r="J706" s="426"/>
      <c r="K706" s="426"/>
      <c r="L706" s="426"/>
      <c r="M706" s="426"/>
    </row>
    <row r="707" spans="1:13">
      <c r="A707" s="425" t="s">
        <v>384</v>
      </c>
      <c r="B707" s="425"/>
      <c r="C707" s="425"/>
      <c r="D707" s="425"/>
      <c r="E707" s="425"/>
      <c r="F707" s="425"/>
      <c r="G707" s="425"/>
      <c r="H707" s="425"/>
      <c r="I707" s="425"/>
      <c r="J707" s="425"/>
      <c r="K707" s="425"/>
      <c r="L707" s="425"/>
      <c r="M707" s="425"/>
    </row>
    <row r="708" spans="1:13">
      <c r="A708" s="425" t="s">
        <v>1178</v>
      </c>
      <c r="B708" s="425"/>
      <c r="C708" s="425"/>
      <c r="D708" s="425"/>
      <c r="E708" s="425"/>
      <c r="F708" s="425"/>
      <c r="G708" s="425"/>
      <c r="H708" s="425"/>
      <c r="I708" s="425"/>
      <c r="J708" s="425"/>
      <c r="K708" s="425"/>
      <c r="L708" s="425"/>
      <c r="M708" s="425"/>
    </row>
    <row r="709" spans="1:13">
      <c r="A709" s="425" t="s">
        <v>221</v>
      </c>
      <c r="B709" s="425"/>
      <c r="C709" s="425"/>
      <c r="D709" s="425"/>
      <c r="E709" s="425"/>
      <c r="F709" s="425"/>
      <c r="G709" s="425"/>
      <c r="H709" s="425"/>
      <c r="I709" s="425"/>
      <c r="J709" s="425"/>
      <c r="K709" s="425"/>
      <c r="L709" s="425"/>
      <c r="M709" s="425"/>
    </row>
    <row r="710" spans="1:13">
      <c r="A710" s="425" t="s">
        <v>275</v>
      </c>
      <c r="B710" s="425"/>
      <c r="C710" s="425"/>
      <c r="D710" s="425"/>
      <c r="E710" s="425"/>
      <c r="F710" s="425"/>
      <c r="G710" s="425"/>
      <c r="H710" s="425"/>
      <c r="I710" s="425"/>
      <c r="J710" s="425"/>
      <c r="K710" s="425"/>
      <c r="L710" s="425"/>
      <c r="M710" s="425"/>
    </row>
    <row r="711" spans="1:13">
      <c r="A711" s="426" t="s">
        <v>1039</v>
      </c>
      <c r="B711" s="426"/>
      <c r="C711" s="426"/>
      <c r="D711" s="426"/>
      <c r="E711" s="426"/>
      <c r="F711" s="426"/>
      <c r="G711" s="426"/>
      <c r="H711" s="426"/>
      <c r="I711" s="426"/>
      <c r="J711" s="426"/>
      <c r="K711" s="426"/>
      <c r="L711" s="426"/>
      <c r="M711" s="426"/>
    </row>
    <row r="712" spans="1:13">
      <c r="A712" s="425" t="s">
        <v>1040</v>
      </c>
      <c r="B712" s="425"/>
      <c r="C712" s="425"/>
      <c r="D712" s="425"/>
      <c r="E712" s="425"/>
      <c r="F712" s="425"/>
      <c r="G712" s="425"/>
      <c r="H712" s="425"/>
      <c r="I712" s="425"/>
      <c r="J712" s="425"/>
      <c r="K712" s="425"/>
      <c r="L712" s="425"/>
      <c r="M712" s="425"/>
    </row>
    <row r="713" spans="1:13">
      <c r="A713" s="425"/>
      <c r="B713" s="425"/>
      <c r="C713" s="425"/>
      <c r="D713" s="425"/>
      <c r="E713" s="425"/>
      <c r="F713" s="425"/>
      <c r="G713" s="425"/>
      <c r="H713" s="425"/>
      <c r="I713" s="425"/>
      <c r="J713" s="425"/>
      <c r="K713" s="425"/>
      <c r="L713" s="425"/>
      <c r="M713" s="425"/>
    </row>
    <row r="714" spans="1:13">
      <c r="A714" s="430" t="s">
        <v>842</v>
      </c>
      <c r="B714" s="430"/>
      <c r="C714" s="430"/>
      <c r="D714" s="430"/>
      <c r="E714" s="430"/>
      <c r="F714" s="430"/>
      <c r="G714" s="430"/>
      <c r="H714" s="430"/>
      <c r="I714" s="430"/>
      <c r="J714" s="430"/>
      <c r="K714" s="430"/>
      <c r="L714" s="430"/>
      <c r="M714" s="430"/>
    </row>
    <row r="715" spans="1:13">
      <c r="A715" s="426" t="s">
        <v>1078</v>
      </c>
      <c r="B715" s="426"/>
      <c r="C715" s="426"/>
      <c r="D715" s="426"/>
      <c r="E715" s="426"/>
      <c r="F715" s="426"/>
      <c r="G715" s="426"/>
      <c r="H715" s="426"/>
      <c r="I715" s="426"/>
      <c r="J715" s="426"/>
      <c r="K715" s="426"/>
      <c r="L715" s="426"/>
      <c r="M715" s="426"/>
    </row>
    <row r="716" spans="1:13">
      <c r="A716" s="426" t="s">
        <v>247</v>
      </c>
      <c r="B716" s="426"/>
      <c r="C716" s="426"/>
      <c r="D716" s="426"/>
      <c r="E716" s="426"/>
      <c r="F716" s="426"/>
      <c r="G716" s="426"/>
      <c r="H716" s="426"/>
      <c r="I716" s="426"/>
      <c r="J716" s="426"/>
      <c r="K716" s="426"/>
      <c r="L716" s="426"/>
      <c r="M716" s="426"/>
    </row>
    <row r="717" spans="1:13" s="63" customFormat="1">
      <c r="A717" s="426" t="s">
        <v>843</v>
      </c>
      <c r="B717" s="426"/>
      <c r="C717" s="426"/>
      <c r="D717" s="426"/>
      <c r="E717" s="426"/>
      <c r="F717" s="426"/>
      <c r="G717" s="426"/>
      <c r="H717" s="426"/>
      <c r="I717" s="426"/>
      <c r="J717" s="426"/>
      <c r="K717" s="426"/>
      <c r="L717" s="426"/>
      <c r="M717" s="426"/>
    </row>
    <row r="718" spans="1:13" s="63" customFormat="1">
      <c r="A718" s="426" t="s">
        <v>972</v>
      </c>
      <c r="B718" s="426"/>
      <c r="C718" s="426"/>
      <c r="D718" s="426"/>
      <c r="E718" s="426"/>
      <c r="F718" s="426"/>
      <c r="G718" s="426"/>
      <c r="H718" s="426"/>
      <c r="I718" s="426"/>
      <c r="J718" s="426"/>
      <c r="K718" s="426"/>
      <c r="L718" s="426"/>
      <c r="M718" s="426"/>
    </row>
    <row r="719" spans="1:13" s="63" customFormat="1">
      <c r="A719" s="426" t="s">
        <v>973</v>
      </c>
      <c r="B719" s="426"/>
      <c r="C719" s="426"/>
      <c r="D719" s="426"/>
      <c r="E719" s="426"/>
      <c r="F719" s="426"/>
      <c r="G719" s="426"/>
      <c r="H719" s="426"/>
      <c r="I719" s="426"/>
      <c r="J719" s="426"/>
      <c r="K719" s="426"/>
      <c r="L719" s="426"/>
      <c r="M719" s="426"/>
    </row>
    <row r="720" spans="1:13" s="63" customFormat="1">
      <c r="A720" s="426" t="s">
        <v>897</v>
      </c>
      <c r="B720" s="426"/>
      <c r="C720" s="426"/>
      <c r="D720" s="426"/>
      <c r="E720" s="426"/>
      <c r="F720" s="426"/>
      <c r="G720" s="426"/>
      <c r="H720" s="426"/>
      <c r="I720" s="426"/>
      <c r="J720" s="426"/>
      <c r="K720" s="426"/>
      <c r="L720" s="426"/>
      <c r="M720" s="426"/>
    </row>
    <row r="721" spans="1:13" s="63" customFormat="1">
      <c r="A721" s="426" t="s">
        <v>974</v>
      </c>
      <c r="B721" s="426"/>
      <c r="C721" s="426"/>
      <c r="D721" s="426"/>
      <c r="E721" s="426"/>
      <c r="F721" s="426"/>
      <c r="G721" s="426"/>
      <c r="H721" s="426"/>
      <c r="I721" s="426"/>
      <c r="J721" s="426"/>
      <c r="K721" s="426"/>
      <c r="L721" s="426"/>
      <c r="M721" s="426"/>
    </row>
    <row r="722" spans="1:13" s="63" customFormat="1">
      <c r="A722" s="426" t="s">
        <v>977</v>
      </c>
      <c r="B722" s="426"/>
      <c r="C722" s="426"/>
      <c r="D722" s="426"/>
      <c r="E722" s="426"/>
      <c r="F722" s="426"/>
      <c r="G722" s="426"/>
      <c r="H722" s="426"/>
      <c r="I722" s="426"/>
      <c r="J722" s="426"/>
      <c r="K722" s="426"/>
      <c r="L722" s="426"/>
      <c r="M722" s="426"/>
    </row>
    <row r="723" spans="1:13" s="63" customFormat="1">
      <c r="A723" s="426" t="s">
        <v>978</v>
      </c>
      <c r="B723" s="426"/>
      <c r="C723" s="426"/>
      <c r="D723" s="426"/>
      <c r="E723" s="426"/>
      <c r="F723" s="426"/>
      <c r="G723" s="426"/>
      <c r="H723" s="426"/>
      <c r="I723" s="426"/>
      <c r="J723" s="426"/>
      <c r="K723" s="426"/>
      <c r="L723" s="426"/>
      <c r="M723" s="426"/>
    </row>
    <row r="724" spans="1:13" s="63" customFormat="1">
      <c r="A724" s="426" t="s">
        <v>975</v>
      </c>
      <c r="B724" s="426"/>
      <c r="C724" s="426"/>
      <c r="D724" s="426"/>
      <c r="E724" s="426"/>
      <c r="F724" s="426"/>
      <c r="G724" s="426"/>
      <c r="H724" s="426"/>
      <c r="I724" s="426"/>
      <c r="J724" s="426"/>
      <c r="K724" s="426"/>
      <c r="L724" s="426"/>
      <c r="M724" s="426"/>
    </row>
    <row r="725" spans="1:13" s="63" customFormat="1">
      <c r="A725" s="426" t="s">
        <v>898</v>
      </c>
      <c r="B725" s="426"/>
      <c r="C725" s="426"/>
      <c r="D725" s="426"/>
      <c r="E725" s="426"/>
      <c r="F725" s="426"/>
      <c r="G725" s="426"/>
      <c r="H725" s="426"/>
      <c r="I725" s="426"/>
      <c r="J725" s="426"/>
      <c r="K725" s="426"/>
      <c r="L725" s="426"/>
      <c r="M725" s="426"/>
    </row>
    <row r="726" spans="1:13" s="63" customFormat="1">
      <c r="A726" s="426" t="s">
        <v>979</v>
      </c>
      <c r="B726" s="426"/>
      <c r="C726" s="426"/>
      <c r="D726" s="426"/>
      <c r="E726" s="426"/>
      <c r="F726" s="426"/>
      <c r="G726" s="426"/>
      <c r="H726" s="426"/>
      <c r="I726" s="426"/>
      <c r="J726" s="426"/>
      <c r="K726" s="426"/>
      <c r="L726" s="426"/>
      <c r="M726" s="426"/>
    </row>
    <row r="727" spans="1:13" s="63" customFormat="1">
      <c r="A727" s="426" t="s">
        <v>980</v>
      </c>
      <c r="B727" s="426"/>
      <c r="C727" s="426"/>
      <c r="D727" s="426"/>
      <c r="E727" s="426"/>
      <c r="F727" s="426"/>
      <c r="G727" s="426"/>
      <c r="H727" s="426"/>
      <c r="I727" s="426"/>
      <c r="J727" s="426"/>
      <c r="K727" s="426"/>
      <c r="L727" s="426"/>
      <c r="M727" s="426"/>
    </row>
    <row r="728" spans="1:13" s="63" customFormat="1">
      <c r="A728" s="426" t="s">
        <v>976</v>
      </c>
      <c r="B728" s="426"/>
      <c r="C728" s="426"/>
      <c r="D728" s="426"/>
      <c r="E728" s="426"/>
      <c r="F728" s="426"/>
      <c r="G728" s="426"/>
      <c r="H728" s="426"/>
      <c r="I728" s="426"/>
      <c r="J728" s="426"/>
      <c r="K728" s="426"/>
      <c r="L728" s="426"/>
      <c r="M728" s="426"/>
    </row>
    <row r="729" spans="1:13" s="63" customFormat="1">
      <c r="A729" s="426" t="s">
        <v>1206</v>
      </c>
      <c r="B729" s="426"/>
      <c r="C729" s="426"/>
      <c r="D729" s="426"/>
      <c r="E729" s="426"/>
      <c r="F729" s="426"/>
      <c r="G729" s="426"/>
      <c r="H729" s="426"/>
      <c r="I729" s="426"/>
      <c r="J729" s="426"/>
      <c r="K729" s="426"/>
      <c r="L729" s="426"/>
      <c r="M729" s="426"/>
    </row>
    <row r="730" spans="1:13" s="63" customFormat="1">
      <c r="A730" s="426" t="s">
        <v>1207</v>
      </c>
      <c r="B730" s="426"/>
      <c r="C730" s="426"/>
      <c r="D730" s="426"/>
      <c r="E730" s="426"/>
      <c r="F730" s="426"/>
      <c r="G730" s="426"/>
      <c r="H730" s="426"/>
      <c r="I730" s="426"/>
      <c r="J730" s="426"/>
      <c r="K730" s="426"/>
      <c r="L730" s="426"/>
      <c r="M730" s="426"/>
    </row>
    <row r="731" spans="1:13" s="63" customFormat="1">
      <c r="A731" s="426" t="s">
        <v>1208</v>
      </c>
      <c r="B731" s="426"/>
      <c r="C731" s="426"/>
      <c r="D731" s="426"/>
      <c r="E731" s="426"/>
      <c r="F731" s="426"/>
      <c r="G731" s="426"/>
      <c r="H731" s="426"/>
      <c r="I731" s="426"/>
      <c r="J731" s="426"/>
      <c r="K731" s="426"/>
      <c r="L731" s="426"/>
      <c r="M731" s="426"/>
    </row>
    <row r="732" spans="1:13" s="63" customFormat="1">
      <c r="A732" s="421" t="s">
        <v>1041</v>
      </c>
      <c r="B732" s="421"/>
      <c r="C732" s="421"/>
      <c r="D732" s="421"/>
      <c r="E732" s="421"/>
      <c r="F732" s="421"/>
      <c r="G732" s="421"/>
      <c r="H732" s="421"/>
      <c r="I732" s="421"/>
      <c r="J732" s="421"/>
      <c r="K732" s="421"/>
      <c r="L732" s="421"/>
      <c r="M732" s="421"/>
    </row>
    <row r="733" spans="1:13" s="63" customFormat="1">
      <c r="A733" s="425" t="s">
        <v>1042</v>
      </c>
      <c r="B733" s="425"/>
      <c r="C733" s="425"/>
      <c r="D733" s="425"/>
      <c r="E733" s="425"/>
      <c r="F733" s="425"/>
      <c r="G733" s="425"/>
      <c r="H733" s="425"/>
      <c r="I733" s="425"/>
      <c r="J733" s="425"/>
      <c r="K733" s="425"/>
      <c r="L733" s="425"/>
      <c r="M733" s="425"/>
    </row>
    <row r="734" spans="1:13" s="63" customFormat="1">
      <c r="A734" s="425" t="s">
        <v>672</v>
      </c>
      <c r="B734" s="425"/>
      <c r="C734" s="425"/>
      <c r="D734" s="425"/>
      <c r="E734" s="425"/>
      <c r="F734" s="425"/>
      <c r="G734" s="425"/>
      <c r="H734" s="425"/>
      <c r="I734" s="425"/>
      <c r="J734" s="425"/>
      <c r="K734" s="425"/>
      <c r="L734" s="425"/>
      <c r="M734" s="425"/>
    </row>
    <row r="735" spans="1:13" s="63" customFormat="1">
      <c r="A735" s="425" t="s">
        <v>1267</v>
      </c>
      <c r="B735" s="425"/>
      <c r="C735" s="425"/>
      <c r="D735" s="425"/>
      <c r="E735" s="425"/>
      <c r="F735" s="425"/>
      <c r="G735" s="425"/>
      <c r="H735" s="425"/>
      <c r="I735" s="425"/>
      <c r="J735" s="425"/>
      <c r="K735" s="425"/>
      <c r="L735" s="425"/>
      <c r="M735" s="425"/>
    </row>
    <row r="736" spans="1:13" s="63" customFormat="1">
      <c r="A736" s="425" t="s">
        <v>1268</v>
      </c>
      <c r="B736" s="425"/>
      <c r="C736" s="425"/>
      <c r="D736" s="425"/>
      <c r="E736" s="425"/>
      <c r="F736" s="425"/>
      <c r="G736" s="425"/>
      <c r="H736" s="425"/>
      <c r="I736" s="425"/>
      <c r="J736" s="425"/>
      <c r="K736" s="425"/>
      <c r="L736" s="425"/>
      <c r="M736" s="425"/>
    </row>
    <row r="737" spans="1:13" s="63" customFormat="1">
      <c r="A737" s="425" t="s">
        <v>1269</v>
      </c>
      <c r="B737" s="425"/>
      <c r="C737" s="425"/>
      <c r="D737" s="425"/>
      <c r="E737" s="425"/>
      <c r="F737" s="425"/>
      <c r="G737" s="425"/>
      <c r="H737" s="425"/>
      <c r="I737" s="425"/>
      <c r="J737" s="425"/>
      <c r="K737" s="425"/>
      <c r="L737" s="425"/>
      <c r="M737" s="425"/>
    </row>
    <row r="738" spans="1:13" s="63" customFormat="1">
      <c r="A738" s="425" t="s">
        <v>1236</v>
      </c>
      <c r="B738" s="425"/>
      <c r="C738" s="425"/>
      <c r="D738" s="425"/>
      <c r="E738" s="425"/>
      <c r="F738" s="425"/>
      <c r="G738" s="425"/>
      <c r="H738" s="425"/>
      <c r="I738" s="425"/>
      <c r="J738" s="425"/>
      <c r="K738" s="425"/>
      <c r="L738" s="425"/>
      <c r="M738" s="425"/>
    </row>
    <row r="739" spans="1:13" s="63" customFormat="1">
      <c r="A739" s="425" t="s">
        <v>1270</v>
      </c>
      <c r="B739" s="425"/>
      <c r="C739" s="425"/>
      <c r="D739" s="425"/>
      <c r="E739" s="425"/>
      <c r="F739" s="425"/>
      <c r="G739" s="425"/>
      <c r="H739" s="425"/>
      <c r="I739" s="425"/>
      <c r="J739" s="425"/>
      <c r="K739" s="425"/>
      <c r="L739" s="425"/>
      <c r="M739" s="425"/>
    </row>
    <row r="740" spans="1:13" s="63" customFormat="1">
      <c r="A740" s="425" t="s">
        <v>1271</v>
      </c>
      <c r="B740" s="425"/>
      <c r="C740" s="425"/>
      <c r="D740" s="425"/>
      <c r="E740" s="425"/>
      <c r="F740" s="425"/>
      <c r="G740" s="425"/>
      <c r="H740" s="425"/>
      <c r="I740" s="425"/>
      <c r="J740" s="425"/>
      <c r="K740" s="425"/>
      <c r="L740" s="425"/>
      <c r="M740" s="425"/>
    </row>
    <row r="741" spans="1:13" s="63" customFormat="1">
      <c r="A741" s="425" t="s">
        <v>1272</v>
      </c>
      <c r="B741" s="425"/>
      <c r="C741" s="425"/>
      <c r="D741" s="425"/>
      <c r="E741" s="425"/>
      <c r="F741" s="425"/>
      <c r="G741" s="425"/>
      <c r="H741" s="425"/>
      <c r="I741" s="425"/>
      <c r="J741" s="425"/>
      <c r="K741" s="425"/>
      <c r="L741" s="425"/>
      <c r="M741" s="425"/>
    </row>
    <row r="742" spans="1:13" s="63" customFormat="1">
      <c r="A742" s="425" t="s">
        <v>199</v>
      </c>
      <c r="B742" s="425"/>
      <c r="C742" s="425"/>
      <c r="D742" s="425"/>
      <c r="E742" s="425"/>
      <c r="F742" s="425"/>
      <c r="G742" s="425"/>
      <c r="H742" s="425"/>
      <c r="I742" s="425"/>
      <c r="J742" s="425"/>
      <c r="K742" s="425"/>
      <c r="L742" s="425"/>
      <c r="M742" s="425"/>
    </row>
    <row r="743" spans="1:13" s="63" customFormat="1">
      <c r="A743" s="425" t="s">
        <v>1273</v>
      </c>
      <c r="B743" s="425"/>
      <c r="C743" s="425"/>
      <c r="D743" s="425"/>
      <c r="E743" s="425"/>
      <c r="F743" s="425"/>
      <c r="G743" s="425"/>
      <c r="H743" s="425"/>
      <c r="I743" s="425"/>
      <c r="J743" s="425"/>
      <c r="K743" s="425"/>
      <c r="L743" s="425"/>
      <c r="M743" s="425"/>
    </row>
    <row r="744" spans="1:13" s="63" customFormat="1">
      <c r="A744" s="425" t="s">
        <v>1274</v>
      </c>
      <c r="B744" s="425"/>
      <c r="C744" s="425"/>
      <c r="D744" s="425"/>
      <c r="E744" s="425"/>
      <c r="F744" s="425"/>
      <c r="G744" s="425"/>
      <c r="H744" s="425"/>
      <c r="I744" s="425"/>
      <c r="J744" s="425"/>
      <c r="K744" s="425"/>
      <c r="L744" s="425"/>
      <c r="M744" s="425"/>
    </row>
    <row r="745" spans="1:13" s="63" customFormat="1">
      <c r="A745" s="425" t="s">
        <v>1275</v>
      </c>
      <c r="B745" s="425"/>
      <c r="C745" s="425"/>
      <c r="D745" s="425"/>
      <c r="E745" s="425"/>
      <c r="F745" s="425"/>
      <c r="G745" s="425"/>
      <c r="H745" s="425"/>
      <c r="I745" s="425"/>
      <c r="J745" s="425"/>
      <c r="K745" s="425"/>
      <c r="L745" s="425"/>
      <c r="M745" s="425"/>
    </row>
    <row r="746" spans="1:13" s="63" customFormat="1">
      <c r="A746" s="425" t="s">
        <v>1179</v>
      </c>
      <c r="B746" s="425"/>
      <c r="C746" s="425"/>
      <c r="D746" s="425"/>
      <c r="E746" s="425"/>
      <c r="F746" s="425"/>
      <c r="G746" s="425"/>
      <c r="H746" s="425"/>
      <c r="I746" s="425"/>
      <c r="J746" s="425"/>
      <c r="K746" s="425"/>
      <c r="L746" s="425"/>
      <c r="M746" s="425"/>
    </row>
    <row r="747" spans="1:13" s="63" customFormat="1">
      <c r="A747" s="425" t="s">
        <v>1180</v>
      </c>
      <c r="B747" s="425"/>
      <c r="C747" s="425"/>
      <c r="D747" s="425"/>
      <c r="E747" s="425"/>
      <c r="F747" s="425"/>
      <c r="G747" s="425"/>
      <c r="H747" s="425"/>
      <c r="I747" s="425"/>
      <c r="J747" s="425"/>
      <c r="K747" s="425"/>
      <c r="L747" s="425"/>
      <c r="M747" s="425"/>
    </row>
    <row r="748" spans="1:13" s="63" customFormat="1">
      <c r="A748" s="425" t="s">
        <v>1181</v>
      </c>
      <c r="B748" s="425"/>
      <c r="C748" s="425"/>
      <c r="D748" s="425"/>
      <c r="E748" s="425"/>
      <c r="F748" s="425"/>
      <c r="G748" s="425"/>
      <c r="H748" s="425"/>
      <c r="I748" s="425"/>
      <c r="J748" s="425"/>
      <c r="K748" s="425"/>
      <c r="L748" s="425"/>
      <c r="M748" s="425"/>
    </row>
    <row r="749" spans="1:13" s="63" customFormat="1">
      <c r="A749" s="425" t="s">
        <v>1182</v>
      </c>
      <c r="B749" s="425"/>
      <c r="C749" s="425"/>
      <c r="D749" s="425"/>
      <c r="E749" s="425"/>
      <c r="F749" s="425"/>
      <c r="G749" s="425"/>
      <c r="H749" s="425"/>
      <c r="I749" s="425"/>
      <c r="J749" s="425"/>
      <c r="K749" s="425"/>
      <c r="L749" s="425"/>
      <c r="M749" s="425"/>
    </row>
    <row r="750" spans="1:13" s="63" customFormat="1">
      <c r="A750" s="425" t="s">
        <v>713</v>
      </c>
      <c r="B750" s="425"/>
      <c r="C750" s="425"/>
      <c r="D750" s="425"/>
      <c r="E750" s="425"/>
      <c r="F750" s="425"/>
      <c r="G750" s="425"/>
      <c r="H750" s="425"/>
      <c r="I750" s="425"/>
      <c r="J750" s="425"/>
      <c r="K750" s="425"/>
      <c r="L750" s="425"/>
      <c r="M750" s="425"/>
    </row>
    <row r="751" spans="1:13" s="63" customFormat="1">
      <c r="A751" s="426"/>
      <c r="B751" s="426"/>
      <c r="C751" s="426"/>
      <c r="D751" s="426"/>
      <c r="E751" s="426"/>
      <c r="F751" s="426"/>
      <c r="G751" s="426"/>
      <c r="H751" s="426"/>
      <c r="I751" s="426"/>
      <c r="J751" s="426"/>
      <c r="K751" s="426"/>
      <c r="L751" s="426"/>
      <c r="M751" s="426"/>
    </row>
    <row r="752" spans="1:13" s="63" customFormat="1">
      <c r="A752" s="424" t="s">
        <v>568</v>
      </c>
      <c r="B752" s="424"/>
      <c r="C752" s="424"/>
      <c r="D752" s="424"/>
      <c r="E752" s="424"/>
      <c r="F752" s="424"/>
      <c r="G752" s="424"/>
      <c r="H752" s="424"/>
      <c r="I752" s="424"/>
      <c r="J752" s="424"/>
      <c r="K752" s="424"/>
      <c r="L752" s="424"/>
      <c r="M752" s="424"/>
    </row>
    <row r="753" spans="1:13" s="63" customFormat="1">
      <c r="A753" s="424" t="s">
        <v>812</v>
      </c>
      <c r="B753" s="424"/>
      <c r="C753" s="424"/>
      <c r="D753" s="424"/>
      <c r="E753" s="424"/>
      <c r="F753" s="424"/>
      <c r="G753" s="424"/>
      <c r="H753" s="424"/>
      <c r="I753" s="424"/>
      <c r="J753" s="424"/>
      <c r="K753" s="424"/>
      <c r="L753" s="424"/>
      <c r="M753" s="424"/>
    </row>
    <row r="754" spans="1:13" s="63" customFormat="1">
      <c r="A754" s="421" t="s">
        <v>1183</v>
      </c>
      <c r="B754" s="421"/>
      <c r="C754" s="421"/>
      <c r="D754" s="421"/>
      <c r="E754" s="421"/>
      <c r="F754" s="421"/>
      <c r="G754" s="421"/>
      <c r="H754" s="421"/>
      <c r="I754" s="421"/>
      <c r="J754" s="421"/>
      <c r="K754" s="421"/>
      <c r="L754" s="421"/>
      <c r="M754" s="421"/>
    </row>
    <row r="755" spans="1:13" s="63" customFormat="1">
      <c r="A755" s="421" t="s">
        <v>749</v>
      </c>
      <c r="B755" s="421"/>
      <c r="C755" s="421"/>
      <c r="D755" s="421"/>
      <c r="E755" s="421"/>
      <c r="F755" s="421"/>
      <c r="G755" s="421"/>
      <c r="H755" s="421"/>
      <c r="I755" s="421"/>
      <c r="J755" s="421"/>
      <c r="K755" s="421"/>
      <c r="L755" s="421"/>
      <c r="M755" s="421"/>
    </row>
    <row r="756" spans="1:13" s="63" customFormat="1">
      <c r="A756" s="421" t="s">
        <v>755</v>
      </c>
      <c r="B756" s="421"/>
      <c r="C756" s="421"/>
      <c r="D756" s="421"/>
      <c r="E756" s="421"/>
      <c r="F756" s="421"/>
      <c r="G756" s="421"/>
      <c r="H756" s="421"/>
      <c r="I756" s="421"/>
      <c r="J756" s="421"/>
      <c r="K756" s="421"/>
      <c r="L756" s="421"/>
      <c r="M756" s="421"/>
    </row>
    <row r="757" spans="1:13" s="63" customFormat="1">
      <c r="A757" s="421" t="s">
        <v>1211</v>
      </c>
      <c r="B757" s="421"/>
      <c r="C757" s="421"/>
      <c r="D757" s="421"/>
      <c r="E757" s="421"/>
      <c r="F757" s="421"/>
      <c r="G757" s="421"/>
      <c r="H757" s="421"/>
      <c r="I757" s="421"/>
      <c r="J757" s="421"/>
      <c r="K757" s="421"/>
      <c r="L757" s="421"/>
      <c r="M757" s="421"/>
    </row>
    <row r="758" spans="1:13" s="63" customFormat="1">
      <c r="A758" s="421" t="s">
        <v>1212</v>
      </c>
      <c r="B758" s="421"/>
      <c r="C758" s="421"/>
      <c r="D758" s="421"/>
      <c r="E758" s="421"/>
      <c r="F758" s="421"/>
      <c r="G758" s="421"/>
      <c r="H758" s="421"/>
      <c r="I758" s="421"/>
      <c r="J758" s="421"/>
      <c r="K758" s="421"/>
      <c r="L758" s="421"/>
      <c r="M758" s="421"/>
    </row>
    <row r="759" spans="1:13" s="63" customFormat="1">
      <c r="A759" s="421" t="s">
        <v>1213</v>
      </c>
      <c r="B759" s="421"/>
      <c r="C759" s="421"/>
      <c r="D759" s="421"/>
      <c r="E759" s="421"/>
      <c r="F759" s="421"/>
      <c r="G759" s="421"/>
      <c r="H759" s="421"/>
      <c r="I759" s="421"/>
      <c r="J759" s="421"/>
      <c r="K759" s="421"/>
      <c r="L759" s="421"/>
      <c r="M759" s="421"/>
    </row>
    <row r="760" spans="1:13" s="63" customFormat="1">
      <c r="A760" s="421" t="s">
        <v>1214</v>
      </c>
      <c r="B760" s="421"/>
      <c r="C760" s="421"/>
      <c r="D760" s="421"/>
      <c r="E760" s="421"/>
      <c r="F760" s="421"/>
      <c r="G760" s="421"/>
      <c r="H760" s="421"/>
      <c r="I760" s="421"/>
      <c r="J760" s="421"/>
      <c r="K760" s="421"/>
      <c r="L760" s="421"/>
      <c r="M760" s="421"/>
    </row>
    <row r="761" spans="1:13">
      <c r="A761" s="421" t="s">
        <v>1215</v>
      </c>
      <c r="B761" s="421"/>
      <c r="C761" s="421"/>
      <c r="D761" s="421"/>
      <c r="E761" s="421"/>
      <c r="F761" s="421"/>
      <c r="G761" s="421"/>
      <c r="H761" s="421"/>
      <c r="I761" s="421"/>
      <c r="J761" s="421"/>
      <c r="K761" s="421"/>
      <c r="L761" s="421"/>
      <c r="M761" s="421"/>
    </row>
    <row r="762" spans="1:13">
      <c r="A762" s="421" t="s">
        <v>1216</v>
      </c>
      <c r="B762" s="421"/>
      <c r="C762" s="421"/>
      <c r="D762" s="421"/>
      <c r="E762" s="421"/>
      <c r="F762" s="421"/>
      <c r="G762" s="421"/>
      <c r="H762" s="421"/>
      <c r="I762" s="421"/>
      <c r="J762" s="421"/>
      <c r="K762" s="421"/>
      <c r="L762" s="421"/>
      <c r="M762" s="421"/>
    </row>
    <row r="763" spans="1:13">
      <c r="A763" s="207" t="s">
        <v>1217</v>
      </c>
      <c r="B763" s="207"/>
      <c r="C763" s="207"/>
      <c r="D763" s="207"/>
      <c r="E763" s="207"/>
      <c r="F763" s="207"/>
      <c r="G763" s="207"/>
      <c r="H763" s="207"/>
      <c r="I763" s="207"/>
      <c r="J763" s="207"/>
      <c r="K763" s="207"/>
      <c r="L763" s="207"/>
      <c r="M763" s="207"/>
    </row>
    <row r="764" spans="1:13">
      <c r="A764" s="421" t="s">
        <v>1153</v>
      </c>
      <c r="B764" s="421"/>
      <c r="C764" s="421"/>
      <c r="D764" s="421"/>
      <c r="E764" s="421"/>
      <c r="F764" s="421"/>
      <c r="G764" s="421"/>
      <c r="H764" s="421"/>
      <c r="I764" s="421"/>
      <c r="J764" s="421"/>
      <c r="K764" s="421"/>
      <c r="L764" s="421"/>
      <c r="M764" s="421"/>
    </row>
    <row r="765" spans="1:13">
      <c r="A765" s="421" t="s">
        <v>1218</v>
      </c>
      <c r="B765" s="421"/>
      <c r="C765" s="421"/>
      <c r="D765" s="421"/>
      <c r="E765" s="421"/>
      <c r="F765" s="421"/>
      <c r="G765" s="421"/>
      <c r="H765" s="421"/>
      <c r="I765" s="421"/>
      <c r="J765" s="421"/>
      <c r="K765" s="421"/>
      <c r="L765" s="421"/>
      <c r="M765" s="421"/>
    </row>
    <row r="766" spans="1:13">
      <c r="A766" s="421" t="s">
        <v>1219</v>
      </c>
      <c r="B766" s="421"/>
      <c r="C766" s="421"/>
      <c r="D766" s="421"/>
      <c r="E766" s="421"/>
      <c r="F766" s="421"/>
      <c r="G766" s="421"/>
      <c r="H766" s="421"/>
      <c r="I766" s="421"/>
      <c r="J766" s="421"/>
      <c r="K766" s="421"/>
      <c r="L766" s="421"/>
      <c r="M766" s="421"/>
    </row>
    <row r="767" spans="1:13">
      <c r="A767" s="421" t="s">
        <v>750</v>
      </c>
      <c r="B767" s="421"/>
      <c r="C767" s="421"/>
      <c r="D767" s="421"/>
      <c r="E767" s="421"/>
      <c r="F767" s="421"/>
      <c r="G767" s="421"/>
      <c r="H767" s="421"/>
      <c r="I767" s="421"/>
      <c r="J767" s="421"/>
      <c r="K767" s="421"/>
      <c r="L767" s="421"/>
      <c r="M767" s="421"/>
    </row>
    <row r="768" spans="1:13">
      <c r="A768" s="421" t="s">
        <v>1184</v>
      </c>
      <c r="B768" s="421"/>
      <c r="C768" s="421"/>
      <c r="D768" s="421"/>
      <c r="E768" s="421"/>
      <c r="F768" s="421"/>
      <c r="G768" s="421"/>
      <c r="H768" s="421"/>
      <c r="I768" s="421"/>
      <c r="J768" s="421"/>
      <c r="K768" s="421"/>
      <c r="L768" s="421"/>
      <c r="M768" s="421"/>
    </row>
    <row r="769" spans="1:13">
      <c r="A769" s="207"/>
      <c r="B769" s="207"/>
      <c r="C769" s="207"/>
      <c r="D769" s="207"/>
      <c r="E769" s="207"/>
      <c r="F769" s="207"/>
      <c r="G769" s="207"/>
      <c r="H769" s="207"/>
      <c r="I769" s="207"/>
      <c r="J769" s="207"/>
      <c r="K769" s="207"/>
      <c r="L769" s="207"/>
      <c r="M769" s="207"/>
    </row>
    <row r="770" spans="1:13">
      <c r="A770" s="437" t="s">
        <v>844</v>
      </c>
      <c r="B770" s="438"/>
      <c r="C770" s="438"/>
      <c r="D770" s="438"/>
      <c r="E770" s="438"/>
      <c r="F770" s="438"/>
      <c r="G770" s="438"/>
      <c r="H770" s="438"/>
      <c r="I770" s="438"/>
      <c r="J770" s="438"/>
      <c r="K770" s="438"/>
      <c r="L770" s="438"/>
      <c r="M770" s="438"/>
    </row>
    <row r="771" spans="1:13">
      <c r="A771" s="438" t="s">
        <v>1079</v>
      </c>
      <c r="B771" s="438"/>
      <c r="C771" s="438"/>
      <c r="D771" s="438"/>
      <c r="E771" s="438"/>
      <c r="F771" s="438"/>
      <c r="G771" s="438"/>
      <c r="H771" s="438"/>
      <c r="I771" s="438"/>
      <c r="J771" s="438"/>
      <c r="K771" s="438"/>
      <c r="L771" s="438"/>
      <c r="M771" s="438"/>
    </row>
    <row r="772" spans="1:13">
      <c r="A772" s="438" t="s">
        <v>1043</v>
      </c>
      <c r="B772" s="438"/>
      <c r="C772" s="438"/>
      <c r="D772" s="438"/>
      <c r="E772" s="438"/>
      <c r="F772" s="438"/>
      <c r="G772" s="438"/>
      <c r="H772" s="438"/>
      <c r="I772" s="438"/>
      <c r="J772" s="438"/>
      <c r="K772" s="438"/>
      <c r="L772" s="438"/>
      <c r="M772" s="438"/>
    </row>
    <row r="773" spans="1:13">
      <c r="A773" s="438"/>
      <c r="B773" s="438"/>
      <c r="C773" s="438"/>
      <c r="D773" s="438"/>
      <c r="E773" s="438"/>
      <c r="F773" s="438"/>
      <c r="G773" s="438"/>
      <c r="H773" s="438"/>
      <c r="I773" s="438"/>
      <c r="J773" s="438"/>
      <c r="K773" s="438"/>
      <c r="L773" s="438"/>
      <c r="M773" s="438"/>
    </row>
    <row r="774" spans="1:13">
      <c r="A774" s="423" t="s">
        <v>703</v>
      </c>
      <c r="B774" s="423"/>
      <c r="C774" s="423"/>
      <c r="D774" s="423"/>
      <c r="E774" s="423"/>
      <c r="F774" s="423"/>
      <c r="G774" s="423"/>
      <c r="H774" s="423"/>
      <c r="I774" s="423"/>
      <c r="J774" s="423"/>
      <c r="K774" s="423"/>
      <c r="L774" s="423"/>
      <c r="M774" s="423"/>
    </row>
    <row r="775" spans="1:13">
      <c r="A775" s="423" t="s">
        <v>1080</v>
      </c>
      <c r="B775" s="423"/>
      <c r="C775" s="423"/>
      <c r="D775" s="423"/>
      <c r="E775" s="423"/>
      <c r="F775" s="423"/>
      <c r="G775" s="423"/>
      <c r="H775" s="423"/>
      <c r="I775" s="423"/>
      <c r="J775" s="423"/>
      <c r="K775" s="423"/>
      <c r="L775" s="423"/>
      <c r="M775" s="423"/>
    </row>
    <row r="776" spans="1:13">
      <c r="A776" s="425" t="s">
        <v>1120</v>
      </c>
      <c r="B776" s="425"/>
      <c r="C776" s="425"/>
      <c r="D776" s="425"/>
      <c r="E776" s="425"/>
      <c r="F776" s="425"/>
      <c r="G776" s="425"/>
      <c r="H776" s="425"/>
      <c r="I776" s="425"/>
      <c r="J776" s="425"/>
      <c r="K776" s="425"/>
      <c r="L776" s="425"/>
      <c r="M776" s="425"/>
    </row>
    <row r="777" spans="1:13">
      <c r="A777" s="425" t="s">
        <v>951</v>
      </c>
      <c r="B777" s="425"/>
      <c r="C777" s="425"/>
      <c r="D777" s="425"/>
      <c r="E777" s="425"/>
      <c r="F777" s="425"/>
      <c r="G777" s="425"/>
      <c r="H777" s="425"/>
      <c r="I777" s="425"/>
      <c r="J777" s="425"/>
      <c r="K777" s="425"/>
      <c r="L777" s="425"/>
      <c r="M777" s="425"/>
    </row>
    <row r="778" spans="1:13">
      <c r="A778" s="425" t="s">
        <v>952</v>
      </c>
      <c r="B778" s="425"/>
      <c r="C778" s="425"/>
      <c r="D778" s="425"/>
      <c r="E778" s="425"/>
      <c r="F778" s="425"/>
      <c r="G778" s="425"/>
      <c r="H778" s="425"/>
      <c r="I778" s="425"/>
      <c r="J778" s="425"/>
      <c r="K778" s="425"/>
      <c r="L778" s="425"/>
      <c r="M778" s="425"/>
    </row>
    <row r="779" spans="1:13">
      <c r="A779" s="425" t="s">
        <v>721</v>
      </c>
      <c r="B779" s="425"/>
      <c r="C779" s="425"/>
      <c r="D779" s="425"/>
      <c r="E779" s="425"/>
      <c r="F779" s="425"/>
      <c r="G779" s="425"/>
      <c r="H779" s="425"/>
      <c r="I779" s="425"/>
      <c r="J779" s="425"/>
      <c r="K779" s="425"/>
      <c r="L779" s="425"/>
      <c r="M779" s="425"/>
    </row>
    <row r="780" spans="1:13">
      <c r="A780" s="425" t="s">
        <v>722</v>
      </c>
      <c r="B780" s="425"/>
      <c r="C780" s="425"/>
      <c r="D780" s="425"/>
      <c r="E780" s="425"/>
      <c r="F780" s="425"/>
      <c r="G780" s="425"/>
      <c r="H780" s="425"/>
      <c r="I780" s="425"/>
      <c r="J780" s="425"/>
      <c r="K780" s="425"/>
      <c r="L780" s="425"/>
      <c r="M780" s="425"/>
    </row>
    <row r="781" spans="1:13">
      <c r="A781" s="425" t="s">
        <v>723</v>
      </c>
      <c r="B781" s="425"/>
      <c r="C781" s="425"/>
      <c r="D781" s="425"/>
      <c r="E781" s="425"/>
      <c r="F781" s="425"/>
      <c r="G781" s="425"/>
      <c r="H781" s="425"/>
      <c r="I781" s="425"/>
      <c r="J781" s="425"/>
      <c r="K781" s="425"/>
      <c r="L781" s="425"/>
      <c r="M781" s="425"/>
    </row>
    <row r="782" spans="1:13">
      <c r="A782" s="425" t="s">
        <v>763</v>
      </c>
      <c r="B782" s="425"/>
      <c r="C782" s="425"/>
      <c r="D782" s="425"/>
      <c r="E782" s="425"/>
      <c r="F782" s="425"/>
      <c r="G782" s="425"/>
      <c r="H782" s="425"/>
      <c r="I782" s="425"/>
      <c r="J782" s="425"/>
      <c r="K782" s="425"/>
      <c r="L782" s="425"/>
      <c r="M782" s="425"/>
    </row>
    <row r="783" spans="1:13">
      <c r="A783" s="425" t="s">
        <v>764</v>
      </c>
      <c r="B783" s="425"/>
      <c r="C783" s="425"/>
      <c r="D783" s="425"/>
      <c r="E783" s="425"/>
      <c r="F783" s="425"/>
      <c r="G783" s="425"/>
      <c r="H783" s="425"/>
      <c r="I783" s="425"/>
      <c r="J783" s="425"/>
      <c r="K783" s="425"/>
      <c r="L783" s="425"/>
      <c r="M783" s="425"/>
    </row>
    <row r="784" spans="1:13">
      <c r="A784" s="425" t="s">
        <v>523</v>
      </c>
      <c r="B784" s="425"/>
      <c r="C784" s="425"/>
      <c r="D784" s="425"/>
      <c r="E784" s="425"/>
      <c r="F784" s="425"/>
      <c r="G784" s="425"/>
      <c r="H784" s="425"/>
      <c r="I784" s="425"/>
      <c r="J784" s="425"/>
      <c r="K784" s="425"/>
      <c r="L784" s="425"/>
      <c r="M784" s="425"/>
    </row>
    <row r="785" spans="1:13">
      <c r="A785" s="425" t="s">
        <v>1044</v>
      </c>
      <c r="B785" s="425"/>
      <c r="C785" s="425"/>
      <c r="D785" s="425"/>
      <c r="E785" s="425"/>
      <c r="F785" s="425"/>
      <c r="G785" s="425"/>
      <c r="H785" s="425"/>
      <c r="I785" s="425"/>
      <c r="J785" s="425"/>
      <c r="K785" s="425"/>
      <c r="L785" s="425"/>
      <c r="M785" s="425"/>
    </row>
    <row r="786" spans="1:13">
      <c r="A786" s="425" t="s">
        <v>177</v>
      </c>
      <c r="B786" s="425"/>
      <c r="C786" s="425"/>
      <c r="D786" s="425"/>
      <c r="E786" s="425"/>
      <c r="F786" s="425"/>
      <c r="G786" s="425"/>
      <c r="H786" s="425"/>
      <c r="I786" s="425"/>
      <c r="J786" s="425"/>
      <c r="K786" s="425"/>
      <c r="L786" s="425"/>
      <c r="M786" s="425"/>
    </row>
    <row r="787" spans="1:13">
      <c r="A787" s="425" t="s">
        <v>465</v>
      </c>
      <c r="B787" s="425"/>
      <c r="C787" s="425"/>
      <c r="D787" s="425"/>
      <c r="E787" s="425"/>
      <c r="F787" s="425"/>
      <c r="G787" s="425"/>
      <c r="H787" s="425"/>
      <c r="I787" s="425"/>
      <c r="J787" s="425"/>
      <c r="K787" s="425"/>
      <c r="L787" s="425"/>
      <c r="M787" s="425"/>
    </row>
    <row r="788" spans="1:13">
      <c r="A788" s="425" t="s">
        <v>466</v>
      </c>
      <c r="B788" s="425"/>
      <c r="C788" s="425"/>
      <c r="D788" s="425"/>
      <c r="E788" s="425"/>
      <c r="F788" s="425"/>
      <c r="G788" s="425"/>
      <c r="H788" s="425"/>
      <c r="I788" s="425"/>
      <c r="J788" s="425"/>
      <c r="K788" s="425"/>
      <c r="L788" s="425"/>
      <c r="M788" s="425"/>
    </row>
    <row r="789" spans="1:13">
      <c r="A789" s="425" t="s">
        <v>1045</v>
      </c>
      <c r="B789" s="425"/>
      <c r="C789" s="425"/>
      <c r="D789" s="425"/>
      <c r="E789" s="425"/>
      <c r="F789" s="425"/>
      <c r="G789" s="425"/>
      <c r="H789" s="425"/>
      <c r="I789" s="425"/>
      <c r="J789" s="425"/>
      <c r="K789" s="425"/>
      <c r="L789" s="425"/>
      <c r="M789" s="425"/>
    </row>
    <row r="790" spans="1:13">
      <c r="A790" s="425" t="s">
        <v>467</v>
      </c>
      <c r="B790" s="425"/>
      <c r="C790" s="425"/>
      <c r="D790" s="425"/>
      <c r="E790" s="425"/>
      <c r="F790" s="425"/>
      <c r="G790" s="425"/>
      <c r="H790" s="425"/>
      <c r="I790" s="425"/>
      <c r="J790" s="425"/>
      <c r="K790" s="425"/>
      <c r="L790" s="425"/>
      <c r="M790" s="425"/>
    </row>
    <row r="791" spans="1:13">
      <c r="A791" s="425" t="s">
        <v>89</v>
      </c>
      <c r="B791" s="425"/>
      <c r="C791" s="425"/>
      <c r="D791" s="425"/>
      <c r="E791" s="425"/>
      <c r="F791" s="425"/>
      <c r="G791" s="425"/>
      <c r="H791" s="425"/>
      <c r="I791" s="425"/>
      <c r="J791" s="425"/>
      <c r="K791" s="425"/>
      <c r="L791" s="425"/>
      <c r="M791" s="425"/>
    </row>
    <row r="792" spans="1:13">
      <c r="A792" s="425" t="s">
        <v>90</v>
      </c>
      <c r="B792" s="425"/>
      <c r="C792" s="425"/>
      <c r="D792" s="425"/>
      <c r="E792" s="425"/>
      <c r="F792" s="425"/>
      <c r="G792" s="425"/>
      <c r="H792" s="425"/>
      <c r="I792" s="425"/>
      <c r="J792" s="425"/>
      <c r="K792" s="425"/>
      <c r="L792" s="425"/>
      <c r="M792" s="425"/>
    </row>
    <row r="793" spans="1:13">
      <c r="A793" s="425" t="s">
        <v>708</v>
      </c>
      <c r="B793" s="425"/>
      <c r="C793" s="425"/>
      <c r="D793" s="425"/>
      <c r="E793" s="425"/>
      <c r="F793" s="425"/>
      <c r="G793" s="425"/>
      <c r="H793" s="425"/>
      <c r="I793" s="425"/>
      <c r="J793" s="425"/>
      <c r="K793" s="425"/>
      <c r="L793" s="425"/>
      <c r="M793" s="425"/>
    </row>
    <row r="794" spans="1:13">
      <c r="A794" s="425" t="s">
        <v>709</v>
      </c>
      <c r="B794" s="425"/>
      <c r="C794" s="425"/>
      <c r="D794" s="425"/>
      <c r="E794" s="425"/>
      <c r="F794" s="425"/>
      <c r="G794" s="425"/>
      <c r="H794" s="425"/>
      <c r="I794" s="425"/>
      <c r="J794" s="425"/>
      <c r="K794" s="425"/>
      <c r="L794" s="425"/>
      <c r="M794" s="425"/>
    </row>
    <row r="795" spans="1:13">
      <c r="A795" s="425"/>
      <c r="B795" s="425"/>
      <c r="C795" s="425"/>
      <c r="D795" s="425"/>
      <c r="E795" s="425"/>
      <c r="F795" s="425"/>
      <c r="G795" s="425"/>
      <c r="H795" s="425"/>
      <c r="I795" s="425"/>
      <c r="J795" s="425"/>
      <c r="K795" s="425"/>
      <c r="L795" s="425"/>
      <c r="M795" s="425"/>
    </row>
    <row r="796" spans="1:13">
      <c r="A796" s="430" t="s">
        <v>845</v>
      </c>
      <c r="B796" s="430"/>
      <c r="C796" s="430"/>
      <c r="D796" s="430"/>
      <c r="E796" s="430"/>
      <c r="F796" s="430"/>
      <c r="G796" s="430"/>
      <c r="H796" s="430"/>
      <c r="I796" s="430"/>
      <c r="J796" s="430"/>
      <c r="K796" s="430"/>
      <c r="L796" s="430"/>
      <c r="M796" s="430"/>
    </row>
    <row r="797" spans="1:13">
      <c r="A797" s="426" t="s">
        <v>1185</v>
      </c>
      <c r="B797" s="426"/>
      <c r="C797" s="426"/>
      <c r="D797" s="426"/>
      <c r="E797" s="426"/>
      <c r="F797" s="426"/>
      <c r="G797" s="426"/>
      <c r="H797" s="426"/>
      <c r="I797" s="426"/>
      <c r="J797" s="426"/>
      <c r="K797" s="426"/>
      <c r="L797" s="426"/>
      <c r="M797" s="426"/>
    </row>
    <row r="798" spans="1:13">
      <c r="A798" s="426" t="s">
        <v>1186</v>
      </c>
      <c r="B798" s="426"/>
      <c r="C798" s="426"/>
      <c r="D798" s="426"/>
      <c r="E798" s="426"/>
      <c r="F798" s="426"/>
      <c r="G798" s="426"/>
      <c r="H798" s="426"/>
      <c r="I798" s="426"/>
      <c r="J798" s="426"/>
      <c r="K798" s="426"/>
      <c r="L798" s="426"/>
      <c r="M798" s="426"/>
    </row>
    <row r="799" spans="1:13">
      <c r="A799" s="426" t="s">
        <v>1187</v>
      </c>
      <c r="B799" s="426"/>
      <c r="C799" s="426"/>
      <c r="D799" s="426"/>
      <c r="E799" s="426"/>
      <c r="F799" s="426"/>
      <c r="G799" s="426"/>
      <c r="H799" s="426"/>
      <c r="I799" s="426"/>
      <c r="J799" s="426"/>
      <c r="K799" s="426"/>
      <c r="L799" s="426"/>
      <c r="M799" s="426"/>
    </row>
    <row r="800" spans="1:13">
      <c r="A800" s="426"/>
      <c r="B800" s="426"/>
      <c r="C800" s="426"/>
      <c r="D800" s="426"/>
      <c r="E800" s="426"/>
      <c r="F800" s="426"/>
      <c r="G800" s="426"/>
      <c r="H800" s="426"/>
      <c r="I800" s="426"/>
      <c r="J800" s="426"/>
      <c r="K800" s="426"/>
      <c r="L800" s="426"/>
      <c r="M800" s="426"/>
    </row>
    <row r="801" spans="1:13">
      <c r="A801" s="423" t="s">
        <v>953</v>
      </c>
      <c r="B801" s="423"/>
      <c r="C801" s="423"/>
      <c r="D801" s="423"/>
      <c r="E801" s="423"/>
      <c r="F801" s="423"/>
      <c r="G801" s="423"/>
      <c r="H801" s="423"/>
      <c r="I801" s="423"/>
      <c r="J801" s="423"/>
      <c r="K801" s="423"/>
      <c r="L801" s="423"/>
      <c r="M801" s="423"/>
    </row>
    <row r="802" spans="1:13">
      <c r="A802" s="423" t="s">
        <v>1081</v>
      </c>
      <c r="B802" s="423"/>
      <c r="C802" s="423"/>
      <c r="D802" s="423"/>
      <c r="E802" s="423"/>
      <c r="F802" s="423"/>
      <c r="G802" s="423"/>
      <c r="H802" s="423"/>
      <c r="I802" s="423"/>
      <c r="J802" s="423"/>
      <c r="K802" s="423"/>
      <c r="L802" s="423"/>
      <c r="M802" s="423"/>
    </row>
    <row r="803" spans="1:13">
      <c r="A803" s="425" t="s">
        <v>46</v>
      </c>
      <c r="B803" s="425"/>
      <c r="C803" s="425"/>
      <c r="D803" s="425"/>
      <c r="E803" s="425"/>
      <c r="F803" s="425"/>
      <c r="G803" s="425"/>
      <c r="H803" s="425"/>
      <c r="I803" s="425"/>
      <c r="J803" s="425"/>
      <c r="K803" s="425"/>
      <c r="L803" s="425"/>
      <c r="M803" s="425"/>
    </row>
    <row r="804" spans="1:13">
      <c r="A804" s="425" t="s">
        <v>493</v>
      </c>
      <c r="B804" s="425"/>
      <c r="C804" s="425"/>
      <c r="D804" s="425"/>
      <c r="E804" s="425"/>
      <c r="F804" s="425"/>
      <c r="G804" s="425"/>
      <c r="H804" s="425"/>
      <c r="I804" s="425"/>
      <c r="J804" s="425"/>
      <c r="K804" s="425"/>
      <c r="L804" s="425"/>
      <c r="M804" s="425"/>
    </row>
    <row r="805" spans="1:13">
      <c r="A805" s="425" t="s">
        <v>555</v>
      </c>
      <c r="B805" s="425"/>
      <c r="C805" s="425"/>
      <c r="D805" s="425"/>
      <c r="E805" s="425"/>
      <c r="F805" s="425"/>
      <c r="G805" s="425"/>
      <c r="H805" s="425"/>
      <c r="I805" s="425"/>
      <c r="J805" s="425"/>
      <c r="K805" s="425"/>
      <c r="L805" s="425"/>
      <c r="M805" s="425"/>
    </row>
    <row r="806" spans="1:13">
      <c r="A806" s="425" t="s">
        <v>556</v>
      </c>
      <c r="B806" s="425"/>
      <c r="C806" s="425"/>
      <c r="D806" s="425"/>
      <c r="E806" s="425"/>
      <c r="F806" s="425"/>
      <c r="G806" s="425"/>
      <c r="H806" s="425"/>
      <c r="I806" s="425"/>
      <c r="J806" s="425"/>
      <c r="K806" s="425"/>
      <c r="L806" s="425"/>
      <c r="M806" s="425"/>
    </row>
    <row r="807" spans="1:13">
      <c r="A807" s="434"/>
      <c r="B807" s="434"/>
      <c r="C807" s="434"/>
      <c r="D807" s="434"/>
      <c r="E807" s="434"/>
      <c r="F807" s="434"/>
      <c r="G807" s="434"/>
      <c r="H807" s="434"/>
      <c r="I807" s="434"/>
      <c r="J807" s="434"/>
      <c r="K807" s="434"/>
      <c r="L807" s="434"/>
      <c r="M807" s="434"/>
    </row>
    <row r="808" spans="1:13">
      <c r="A808" s="430" t="s">
        <v>846</v>
      </c>
      <c r="B808" s="435"/>
      <c r="C808" s="435"/>
      <c r="D808" s="435"/>
      <c r="E808" s="435"/>
      <c r="F808" s="435"/>
      <c r="G808" s="435"/>
      <c r="H808" s="435"/>
      <c r="I808" s="435"/>
      <c r="J808" s="435"/>
      <c r="K808" s="435"/>
      <c r="L808" s="435"/>
      <c r="M808" s="435"/>
    </row>
    <row r="809" spans="1:13">
      <c r="A809" s="426" t="s">
        <v>1082</v>
      </c>
      <c r="B809" s="436"/>
      <c r="C809" s="436"/>
      <c r="D809" s="436"/>
      <c r="E809" s="436"/>
      <c r="F809" s="436"/>
      <c r="G809" s="436"/>
      <c r="H809" s="436"/>
      <c r="I809" s="436"/>
      <c r="J809" s="436"/>
      <c r="K809" s="436"/>
      <c r="L809" s="436"/>
      <c r="M809" s="436"/>
    </row>
    <row r="810" spans="1:13">
      <c r="A810" s="426" t="s">
        <v>899</v>
      </c>
      <c r="B810" s="436"/>
      <c r="C810" s="436"/>
      <c r="D810" s="436"/>
      <c r="E810" s="436"/>
      <c r="F810" s="436"/>
      <c r="G810" s="436"/>
      <c r="H810" s="436"/>
      <c r="I810" s="436"/>
      <c r="J810" s="436"/>
      <c r="K810" s="436"/>
      <c r="L810" s="436"/>
      <c r="M810" s="436"/>
    </row>
    <row r="811" spans="1:13">
      <c r="A811" s="436"/>
      <c r="B811" s="436"/>
      <c r="C811" s="436"/>
      <c r="D811" s="436"/>
      <c r="E811" s="436"/>
      <c r="F811" s="436"/>
      <c r="G811" s="436"/>
      <c r="H811" s="436"/>
      <c r="I811" s="436"/>
      <c r="J811" s="436"/>
      <c r="K811" s="436"/>
      <c r="L811" s="436"/>
      <c r="M811" s="436"/>
    </row>
    <row r="812" spans="1:13">
      <c r="A812" s="423" t="s">
        <v>547</v>
      </c>
      <c r="B812" s="423"/>
      <c r="C812" s="423"/>
      <c r="D812" s="423"/>
      <c r="E812" s="423"/>
      <c r="F812" s="423"/>
      <c r="G812" s="423"/>
      <c r="H812" s="423"/>
      <c r="I812" s="423"/>
      <c r="J812" s="423"/>
      <c r="K812" s="423"/>
      <c r="L812" s="423"/>
      <c r="M812" s="423"/>
    </row>
    <row r="813" spans="1:13">
      <c r="A813" s="423" t="s">
        <v>1083</v>
      </c>
      <c r="B813" s="423"/>
      <c r="C813" s="423"/>
      <c r="D813" s="423"/>
      <c r="E813" s="423"/>
      <c r="F813" s="423"/>
      <c r="G813" s="423"/>
      <c r="H813" s="423"/>
      <c r="I813" s="423"/>
      <c r="J813" s="423"/>
      <c r="K813" s="423"/>
      <c r="L813" s="423"/>
      <c r="M813" s="423"/>
    </row>
    <row r="814" spans="1:13">
      <c r="A814" s="425" t="s">
        <v>954</v>
      </c>
      <c r="B814" s="425"/>
      <c r="C814" s="425"/>
      <c r="D814" s="425"/>
      <c r="E814" s="425"/>
      <c r="F814" s="425"/>
      <c r="G814" s="425"/>
      <c r="H814" s="425"/>
      <c r="I814" s="425"/>
      <c r="J814" s="425"/>
      <c r="K814" s="425"/>
      <c r="L814" s="425"/>
      <c r="M814" s="425"/>
    </row>
    <row r="815" spans="1:13">
      <c r="A815" s="425" t="s">
        <v>955</v>
      </c>
      <c r="B815" s="425"/>
      <c r="C815" s="425"/>
      <c r="D815" s="425"/>
      <c r="E815" s="425"/>
      <c r="F815" s="425"/>
      <c r="G815" s="425"/>
      <c r="H815" s="425"/>
      <c r="I815" s="425"/>
      <c r="J815" s="425"/>
      <c r="K815" s="425"/>
      <c r="L815" s="425"/>
      <c r="M815" s="425"/>
    </row>
    <row r="816" spans="1:13">
      <c r="A816" s="425" t="s">
        <v>956</v>
      </c>
      <c r="B816" s="425"/>
      <c r="C816" s="425"/>
      <c r="D816" s="425"/>
      <c r="E816" s="425"/>
      <c r="F816" s="425"/>
      <c r="G816" s="425"/>
      <c r="H816" s="425"/>
      <c r="I816" s="425"/>
      <c r="J816" s="425"/>
      <c r="K816" s="425"/>
      <c r="L816" s="425"/>
      <c r="M816" s="425"/>
    </row>
    <row r="817" spans="1:13">
      <c r="A817" s="425" t="s">
        <v>957</v>
      </c>
      <c r="B817" s="425"/>
      <c r="C817" s="425"/>
      <c r="D817" s="425"/>
      <c r="E817" s="425"/>
      <c r="F817" s="425"/>
      <c r="G817" s="425"/>
      <c r="H817" s="425"/>
      <c r="I817" s="425"/>
      <c r="J817" s="425"/>
      <c r="K817" s="425"/>
      <c r="L817" s="425"/>
      <c r="M817" s="425"/>
    </row>
    <row r="818" spans="1:13">
      <c r="A818" s="425" t="s">
        <v>331</v>
      </c>
      <c r="B818" s="425"/>
      <c r="C818" s="425"/>
      <c r="D818" s="425"/>
      <c r="E818" s="425"/>
      <c r="F818" s="425"/>
      <c r="G818" s="425"/>
      <c r="H818" s="425"/>
      <c r="I818" s="425"/>
      <c r="J818" s="425"/>
      <c r="K818" s="425"/>
      <c r="L818" s="425"/>
      <c r="M818" s="425"/>
    </row>
    <row r="819" spans="1:13">
      <c r="A819" s="425" t="s">
        <v>785</v>
      </c>
      <c r="B819" s="425"/>
      <c r="C819" s="425"/>
      <c r="D819" s="425"/>
      <c r="E819" s="425"/>
      <c r="F819" s="425"/>
      <c r="G819" s="425"/>
      <c r="H819" s="425"/>
      <c r="I819" s="425"/>
      <c r="J819" s="425"/>
      <c r="K819" s="425"/>
      <c r="L819" s="425"/>
      <c r="M819" s="425"/>
    </row>
    <row r="820" spans="1:13">
      <c r="A820" s="425" t="s">
        <v>873</v>
      </c>
      <c r="B820" s="425"/>
      <c r="C820" s="425"/>
      <c r="D820" s="425"/>
      <c r="E820" s="425"/>
      <c r="F820" s="425"/>
      <c r="G820" s="425"/>
      <c r="H820" s="425"/>
      <c r="I820" s="425"/>
      <c r="J820" s="425"/>
      <c r="K820" s="425"/>
      <c r="L820" s="425"/>
      <c r="M820" s="425"/>
    </row>
    <row r="821" spans="1:13">
      <c r="A821" s="425" t="s">
        <v>874</v>
      </c>
      <c r="B821" s="425"/>
      <c r="C821" s="425"/>
      <c r="D821" s="425"/>
      <c r="E821" s="425"/>
      <c r="F821" s="425"/>
      <c r="G821" s="425"/>
      <c r="H821" s="425"/>
      <c r="I821" s="425"/>
      <c r="J821" s="425"/>
      <c r="K821" s="425"/>
      <c r="L821" s="425"/>
      <c r="M821" s="425"/>
    </row>
    <row r="822" spans="1:13">
      <c r="A822" s="425" t="s">
        <v>786</v>
      </c>
      <c r="B822" s="425"/>
      <c r="C822" s="425"/>
      <c r="D822" s="425"/>
      <c r="E822" s="425"/>
      <c r="F822" s="425"/>
      <c r="G822" s="425"/>
      <c r="H822" s="425"/>
      <c r="I822" s="425"/>
      <c r="J822" s="425"/>
      <c r="K822" s="425"/>
      <c r="L822" s="425"/>
      <c r="M822" s="425"/>
    </row>
    <row r="823" spans="1:13">
      <c r="A823" s="425" t="s">
        <v>1046</v>
      </c>
      <c r="B823" s="425"/>
      <c r="C823" s="425"/>
      <c r="D823" s="425"/>
      <c r="E823" s="425"/>
      <c r="F823" s="425"/>
      <c r="G823" s="425"/>
      <c r="H823" s="425"/>
      <c r="I823" s="425"/>
      <c r="J823" s="425"/>
      <c r="K823" s="425"/>
      <c r="L823" s="425"/>
      <c r="M823" s="425"/>
    </row>
    <row r="824" spans="1:13">
      <c r="A824" s="425" t="s">
        <v>1047</v>
      </c>
      <c r="B824" s="425"/>
      <c r="C824" s="425"/>
      <c r="D824" s="425"/>
      <c r="E824" s="425"/>
      <c r="F824" s="425"/>
      <c r="G824" s="425"/>
      <c r="H824" s="425"/>
      <c r="I824" s="425"/>
      <c r="J824" s="425"/>
      <c r="K824" s="425"/>
      <c r="L824" s="425"/>
      <c r="M824" s="425"/>
    </row>
    <row r="825" spans="1:13">
      <c r="A825" s="426" t="s">
        <v>1048</v>
      </c>
      <c r="B825" s="426"/>
      <c r="C825" s="426"/>
      <c r="D825" s="426"/>
      <c r="E825" s="426"/>
      <c r="F825" s="426"/>
      <c r="G825" s="426"/>
      <c r="H825" s="426"/>
      <c r="I825" s="426"/>
      <c r="J825" s="426"/>
      <c r="K825" s="426"/>
      <c r="L825" s="426"/>
      <c r="M825" s="426"/>
    </row>
    <row r="826" spans="1:13">
      <c r="A826" s="426" t="s">
        <v>985</v>
      </c>
      <c r="B826" s="426"/>
      <c r="C826" s="426"/>
      <c r="D826" s="426"/>
      <c r="E826" s="426"/>
      <c r="F826" s="426"/>
      <c r="G826" s="426"/>
      <c r="H826" s="426"/>
      <c r="I826" s="426"/>
      <c r="J826" s="426"/>
      <c r="K826" s="426"/>
      <c r="L826" s="426"/>
      <c r="M826" s="426"/>
    </row>
    <row r="827" spans="1:13">
      <c r="A827" s="426" t="s">
        <v>8</v>
      </c>
      <c r="B827" s="426"/>
      <c r="C827" s="426"/>
      <c r="D827" s="426"/>
      <c r="E827" s="426"/>
      <c r="F827" s="426"/>
      <c r="G827" s="426"/>
      <c r="H827" s="426"/>
      <c r="I827" s="426"/>
      <c r="J827" s="426"/>
      <c r="K827" s="426"/>
      <c r="L827" s="426"/>
      <c r="M827" s="426"/>
    </row>
    <row r="828" spans="1:13">
      <c r="A828" s="425" t="s">
        <v>1049</v>
      </c>
      <c r="B828" s="425"/>
      <c r="C828" s="425"/>
      <c r="D828" s="425"/>
      <c r="E828" s="425"/>
      <c r="F828" s="425"/>
      <c r="G828" s="425"/>
      <c r="H828" s="425"/>
      <c r="I828" s="425"/>
      <c r="J828" s="425"/>
      <c r="K828" s="425"/>
      <c r="L828" s="425"/>
      <c r="M828" s="425"/>
    </row>
    <row r="829" spans="1:13">
      <c r="A829" s="425" t="s">
        <v>900</v>
      </c>
      <c r="B829" s="425"/>
      <c r="C829" s="425"/>
      <c r="D829" s="425"/>
      <c r="E829" s="425"/>
      <c r="F829" s="425"/>
      <c r="G829" s="425"/>
      <c r="H829" s="425"/>
      <c r="I829" s="425"/>
      <c r="J829" s="425"/>
      <c r="K829" s="425"/>
      <c r="L829" s="425"/>
      <c r="M829" s="425"/>
    </row>
    <row r="830" spans="1:13">
      <c r="A830" s="425" t="s">
        <v>901</v>
      </c>
      <c r="B830" s="425"/>
      <c r="C830" s="425"/>
      <c r="D830" s="425"/>
      <c r="E830" s="425"/>
      <c r="F830" s="425"/>
      <c r="G830" s="425"/>
      <c r="H830" s="425"/>
      <c r="I830" s="425"/>
      <c r="J830" s="425"/>
      <c r="K830" s="425"/>
      <c r="L830" s="425"/>
      <c r="M830" s="425"/>
    </row>
    <row r="831" spans="1:13">
      <c r="A831" s="425" t="s">
        <v>903</v>
      </c>
      <c r="B831" s="425"/>
      <c r="C831" s="425"/>
      <c r="D831" s="425"/>
      <c r="E831" s="425"/>
      <c r="F831" s="425"/>
      <c r="G831" s="425"/>
      <c r="H831" s="425"/>
      <c r="I831" s="425"/>
      <c r="J831" s="425"/>
      <c r="K831" s="425"/>
      <c r="L831" s="425"/>
      <c r="M831" s="425"/>
    </row>
    <row r="832" spans="1:13">
      <c r="A832" s="425" t="s">
        <v>902</v>
      </c>
      <c r="B832" s="425"/>
      <c r="C832" s="425"/>
      <c r="D832" s="425"/>
      <c r="E832" s="425"/>
      <c r="F832" s="425"/>
      <c r="G832" s="425"/>
      <c r="H832" s="425"/>
      <c r="I832" s="425"/>
      <c r="J832" s="425"/>
      <c r="K832" s="425"/>
      <c r="L832" s="425"/>
      <c r="M832" s="425"/>
    </row>
    <row r="833" spans="1:13">
      <c r="A833" s="425" t="s">
        <v>1050</v>
      </c>
      <c r="B833" s="425"/>
      <c r="C833" s="425"/>
      <c r="D833" s="425"/>
      <c r="E833" s="425"/>
      <c r="F833" s="425"/>
      <c r="G833" s="425"/>
      <c r="H833" s="425"/>
      <c r="I833" s="425"/>
      <c r="J833" s="425"/>
      <c r="K833" s="425"/>
      <c r="L833" s="425"/>
      <c r="M833" s="425"/>
    </row>
    <row r="834" spans="1:13">
      <c r="A834" s="425" t="s">
        <v>904</v>
      </c>
      <c r="B834" s="425"/>
      <c r="C834" s="425"/>
      <c r="D834" s="425"/>
      <c r="E834" s="425"/>
      <c r="F834" s="425"/>
      <c r="G834" s="425"/>
      <c r="H834" s="425"/>
      <c r="I834" s="425"/>
      <c r="J834" s="425"/>
      <c r="K834" s="425"/>
      <c r="L834" s="425"/>
      <c r="M834" s="425"/>
    </row>
    <row r="835" spans="1:13">
      <c r="A835" s="425" t="s">
        <v>905</v>
      </c>
      <c r="B835" s="425"/>
      <c r="C835" s="425"/>
      <c r="D835" s="425"/>
      <c r="E835" s="425"/>
      <c r="F835" s="425"/>
      <c r="G835" s="425"/>
      <c r="H835" s="425"/>
      <c r="I835" s="425"/>
      <c r="J835" s="425"/>
      <c r="K835" s="425"/>
      <c r="L835" s="425"/>
      <c r="M835" s="425"/>
    </row>
    <row r="836" spans="1:13">
      <c r="A836" s="426" t="s">
        <v>27</v>
      </c>
      <c r="B836" s="426"/>
      <c r="C836" s="426"/>
      <c r="D836" s="426"/>
      <c r="E836" s="426"/>
      <c r="F836" s="426"/>
      <c r="G836" s="426"/>
      <c r="H836" s="426"/>
      <c r="I836" s="426"/>
      <c r="J836" s="426"/>
      <c r="K836" s="426"/>
      <c r="L836" s="426"/>
      <c r="M836" s="426"/>
    </row>
    <row r="837" spans="1:13">
      <c r="A837" s="425" t="s">
        <v>1051</v>
      </c>
      <c r="B837" s="425"/>
      <c r="C837" s="425"/>
      <c r="D837" s="425"/>
      <c r="E837" s="425"/>
      <c r="F837" s="425"/>
      <c r="G837" s="425"/>
      <c r="H837" s="425"/>
      <c r="I837" s="425"/>
      <c r="J837" s="425"/>
      <c r="K837" s="425"/>
      <c r="L837" s="425"/>
      <c r="M837" s="425"/>
    </row>
    <row r="838" spans="1:13">
      <c r="A838" s="425" t="s">
        <v>1154</v>
      </c>
      <c r="B838" s="425"/>
      <c r="C838" s="425"/>
      <c r="D838" s="425"/>
      <c r="E838" s="425"/>
      <c r="F838" s="425"/>
      <c r="G838" s="425"/>
      <c r="H838" s="425"/>
      <c r="I838" s="425"/>
      <c r="J838" s="425"/>
      <c r="K838" s="425"/>
      <c r="L838" s="425"/>
      <c r="M838" s="425"/>
    </row>
    <row r="839" spans="1:13">
      <c r="A839" s="425" t="s">
        <v>1155</v>
      </c>
      <c r="B839" s="425"/>
      <c r="C839" s="425"/>
      <c r="D839" s="425"/>
      <c r="E839" s="425"/>
      <c r="F839" s="425"/>
      <c r="G839" s="425"/>
      <c r="H839" s="425"/>
      <c r="I839" s="425"/>
      <c r="J839" s="425"/>
      <c r="K839" s="425"/>
      <c r="L839" s="425"/>
      <c r="M839" s="425"/>
    </row>
    <row r="840" spans="1:13">
      <c r="A840" s="425" t="s">
        <v>1156</v>
      </c>
      <c r="B840" s="425"/>
      <c r="C840" s="425"/>
      <c r="D840" s="425"/>
      <c r="E840" s="425"/>
      <c r="F840" s="425"/>
      <c r="G840" s="425"/>
      <c r="H840" s="425"/>
      <c r="I840" s="425"/>
      <c r="J840" s="425"/>
      <c r="K840" s="425"/>
      <c r="L840" s="425"/>
      <c r="M840" s="425"/>
    </row>
    <row r="841" spans="1:13">
      <c r="A841" s="425" t="s">
        <v>583</v>
      </c>
      <c r="B841" s="425"/>
      <c r="C841" s="425"/>
      <c r="D841" s="425"/>
      <c r="E841" s="425"/>
      <c r="F841" s="425"/>
      <c r="G841" s="425"/>
      <c r="H841" s="425"/>
      <c r="I841" s="425"/>
      <c r="J841" s="425"/>
      <c r="K841" s="425"/>
      <c r="L841" s="425"/>
      <c r="M841" s="425"/>
    </row>
    <row r="842" spans="1:13">
      <c r="A842" s="425" t="s">
        <v>589</v>
      </c>
      <c r="B842" s="425"/>
      <c r="C842" s="425"/>
      <c r="D842" s="425"/>
      <c r="E842" s="425"/>
      <c r="F842" s="425"/>
      <c r="G842" s="425"/>
      <c r="H842" s="425"/>
      <c r="I842" s="425"/>
      <c r="J842" s="425"/>
      <c r="K842" s="425"/>
      <c r="L842" s="425"/>
      <c r="M842" s="425"/>
    </row>
    <row r="843" spans="1:13">
      <c r="A843" s="425" t="s">
        <v>537</v>
      </c>
      <c r="B843" s="425"/>
      <c r="C843" s="425"/>
      <c r="D843" s="425"/>
      <c r="E843" s="425"/>
      <c r="F843" s="425"/>
      <c r="G843" s="425"/>
      <c r="H843" s="425"/>
      <c r="I843" s="425"/>
      <c r="J843" s="425"/>
      <c r="K843" s="425"/>
      <c r="L843" s="425"/>
      <c r="M843" s="425"/>
    </row>
    <row r="844" spans="1:13">
      <c r="A844" s="425" t="s">
        <v>127</v>
      </c>
      <c r="B844" s="425"/>
      <c r="C844" s="425"/>
      <c r="D844" s="425"/>
      <c r="E844" s="425"/>
      <c r="F844" s="425"/>
      <c r="G844" s="425"/>
      <c r="H844" s="425"/>
      <c r="I844" s="425"/>
      <c r="J844" s="425"/>
      <c r="K844" s="425"/>
      <c r="L844" s="425"/>
      <c r="M844" s="425"/>
    </row>
    <row r="845" spans="1:13">
      <c r="A845" s="425" t="s">
        <v>539</v>
      </c>
      <c r="B845" s="425"/>
      <c r="C845" s="425"/>
      <c r="D845" s="425"/>
      <c r="E845" s="425"/>
      <c r="F845" s="425"/>
      <c r="G845" s="425"/>
      <c r="H845" s="425"/>
      <c r="I845" s="425"/>
      <c r="J845" s="425"/>
      <c r="K845" s="425"/>
      <c r="L845" s="425"/>
      <c r="M845" s="425"/>
    </row>
    <row r="846" spans="1:13">
      <c r="A846" s="425" t="s">
        <v>128</v>
      </c>
      <c r="B846" s="425"/>
      <c r="C846" s="425"/>
      <c r="D846" s="425"/>
      <c r="E846" s="425"/>
      <c r="F846" s="425"/>
      <c r="G846" s="425"/>
      <c r="H846" s="425"/>
      <c r="I846" s="425"/>
      <c r="J846" s="425"/>
      <c r="K846" s="425"/>
      <c r="L846" s="425"/>
      <c r="M846" s="425"/>
    </row>
    <row r="847" spans="1:13">
      <c r="A847" s="425" t="s">
        <v>1052</v>
      </c>
      <c r="B847" s="425"/>
      <c r="C847" s="425"/>
      <c r="D847" s="425"/>
      <c r="E847" s="425"/>
      <c r="F847" s="425"/>
      <c r="G847" s="425"/>
      <c r="H847" s="425"/>
      <c r="I847" s="425"/>
      <c r="J847" s="425"/>
      <c r="K847" s="425"/>
      <c r="L847" s="425"/>
      <c r="M847" s="425"/>
    </row>
    <row r="848" spans="1:13">
      <c r="A848" s="425" t="s">
        <v>982</v>
      </c>
      <c r="B848" s="425"/>
      <c r="C848" s="425"/>
      <c r="D848" s="425"/>
      <c r="E848" s="425"/>
      <c r="F848" s="425"/>
      <c r="G848" s="425"/>
      <c r="H848" s="425"/>
      <c r="I848" s="425"/>
      <c r="J848" s="425"/>
      <c r="K848" s="425"/>
      <c r="L848" s="425"/>
      <c r="M848" s="425"/>
    </row>
    <row r="849" spans="1:13">
      <c r="A849" s="425" t="s">
        <v>983</v>
      </c>
      <c r="B849" s="425"/>
      <c r="C849" s="425"/>
      <c r="D849" s="425"/>
      <c r="E849" s="425"/>
      <c r="F849" s="425"/>
      <c r="G849" s="425"/>
      <c r="H849" s="425"/>
      <c r="I849" s="425"/>
      <c r="J849" s="425"/>
      <c r="K849" s="425"/>
      <c r="L849" s="425"/>
      <c r="M849" s="425"/>
    </row>
    <row r="850" spans="1:13">
      <c r="A850" s="426" t="s">
        <v>695</v>
      </c>
      <c r="B850" s="426"/>
      <c r="C850" s="426"/>
      <c r="D850" s="426"/>
      <c r="E850" s="426"/>
      <c r="F850" s="426"/>
      <c r="G850" s="426"/>
      <c r="H850" s="426"/>
      <c r="I850" s="426"/>
      <c r="J850" s="426"/>
      <c r="K850" s="426"/>
      <c r="L850" s="426"/>
      <c r="M850" s="426"/>
    </row>
    <row r="851" spans="1:13">
      <c r="A851" s="427" t="s">
        <v>847</v>
      </c>
      <c r="B851" s="427"/>
      <c r="C851" s="427"/>
      <c r="D851" s="427"/>
      <c r="E851" s="427"/>
      <c r="F851" s="427"/>
      <c r="G851" s="427"/>
      <c r="H851" s="427"/>
      <c r="I851" s="427"/>
      <c r="J851" s="427"/>
      <c r="K851" s="427"/>
      <c r="L851" s="427"/>
      <c r="M851" s="427"/>
    </row>
    <row r="852" spans="1:13">
      <c r="A852" s="427" t="s">
        <v>848</v>
      </c>
      <c r="B852" s="427"/>
      <c r="C852" s="427"/>
      <c r="D852" s="427"/>
      <c r="E852" s="427"/>
      <c r="F852" s="427"/>
      <c r="G852" s="427"/>
      <c r="H852" s="427"/>
      <c r="I852" s="427"/>
      <c r="J852" s="427"/>
      <c r="K852" s="427"/>
      <c r="L852" s="427"/>
      <c r="M852" s="427"/>
    </row>
    <row r="853" spans="1:13">
      <c r="A853" s="426"/>
      <c r="B853" s="426"/>
      <c r="C853" s="426"/>
      <c r="D853" s="426"/>
      <c r="E853" s="426"/>
      <c r="F853" s="426"/>
      <c r="G853" s="426"/>
      <c r="H853" s="426"/>
      <c r="I853" s="426"/>
      <c r="J853" s="426"/>
      <c r="K853" s="426"/>
      <c r="L853" s="426"/>
      <c r="M853" s="426"/>
    </row>
    <row r="854" spans="1:13">
      <c r="A854" s="430" t="s">
        <v>849</v>
      </c>
      <c r="B854" s="430"/>
      <c r="C854" s="430"/>
      <c r="D854" s="430"/>
      <c r="E854" s="430"/>
      <c r="F854" s="430"/>
      <c r="G854" s="430"/>
      <c r="H854" s="430"/>
      <c r="I854" s="430"/>
      <c r="J854" s="430"/>
      <c r="K854" s="430"/>
      <c r="L854" s="430"/>
      <c r="M854" s="430"/>
    </row>
    <row r="855" spans="1:13">
      <c r="A855" s="426" t="s">
        <v>1084</v>
      </c>
      <c r="B855" s="426"/>
      <c r="C855" s="426"/>
      <c r="D855" s="426"/>
      <c r="E855" s="426"/>
      <c r="F855" s="426"/>
      <c r="G855" s="426"/>
      <c r="H855" s="426"/>
      <c r="I855" s="426"/>
      <c r="J855" s="426"/>
      <c r="K855" s="426"/>
      <c r="L855" s="426"/>
      <c r="M855" s="426"/>
    </row>
    <row r="856" spans="1:13">
      <c r="A856" s="426" t="s">
        <v>1053</v>
      </c>
      <c r="B856" s="426"/>
      <c r="C856" s="426"/>
      <c r="D856" s="426"/>
      <c r="E856" s="426"/>
      <c r="F856" s="426"/>
      <c r="G856" s="426"/>
      <c r="H856" s="426"/>
      <c r="I856" s="426"/>
      <c r="J856" s="426"/>
      <c r="K856" s="426"/>
      <c r="L856" s="426"/>
      <c r="M856" s="426"/>
    </row>
    <row r="857" spans="1:13">
      <c r="A857" s="426" t="s">
        <v>850</v>
      </c>
      <c r="B857" s="426"/>
      <c r="C857" s="426"/>
      <c r="D857" s="426"/>
      <c r="E857" s="426"/>
      <c r="F857" s="426"/>
      <c r="G857" s="426"/>
      <c r="H857" s="426"/>
      <c r="I857" s="426"/>
      <c r="J857" s="426"/>
      <c r="K857" s="426"/>
      <c r="L857" s="426"/>
      <c r="M857" s="426"/>
    </row>
    <row r="858" spans="1:13">
      <c r="A858" s="426" t="s">
        <v>851</v>
      </c>
      <c r="B858" s="426"/>
      <c r="C858" s="426"/>
      <c r="D858" s="426"/>
      <c r="E858" s="426"/>
      <c r="F858" s="426"/>
      <c r="G858" s="426"/>
      <c r="H858" s="426"/>
      <c r="I858" s="426"/>
      <c r="J858" s="426"/>
      <c r="K858" s="426"/>
      <c r="L858" s="426"/>
      <c r="M858" s="426"/>
    </row>
    <row r="859" spans="1:13">
      <c r="A859" s="426" t="s">
        <v>1123</v>
      </c>
      <c r="B859" s="426"/>
      <c r="C859" s="426"/>
      <c r="D859" s="426"/>
      <c r="E859" s="426"/>
      <c r="F859" s="426"/>
      <c r="G859" s="426"/>
      <c r="H859" s="426"/>
      <c r="I859" s="426"/>
      <c r="J859" s="426"/>
      <c r="K859" s="426"/>
      <c r="L859" s="426"/>
      <c r="M859" s="426"/>
    </row>
    <row r="860" spans="1:13">
      <c r="A860" s="426" t="s">
        <v>1188</v>
      </c>
      <c r="B860" s="426"/>
      <c r="C860" s="426"/>
      <c r="D860" s="426"/>
      <c r="E860" s="426"/>
      <c r="F860" s="426"/>
      <c r="G860" s="426"/>
      <c r="H860" s="426"/>
      <c r="I860" s="426"/>
      <c r="J860" s="426"/>
      <c r="K860" s="426"/>
      <c r="L860" s="426"/>
      <c r="M860" s="426"/>
    </row>
    <row r="861" spans="1:13">
      <c r="A861" s="426" t="s">
        <v>907</v>
      </c>
      <c r="B861" s="426"/>
      <c r="C861" s="426"/>
      <c r="D861" s="426"/>
      <c r="E861" s="426"/>
      <c r="F861" s="426"/>
      <c r="G861" s="426"/>
      <c r="H861" s="426"/>
      <c r="I861" s="426"/>
      <c r="J861" s="426"/>
      <c r="K861" s="426"/>
      <c r="L861" s="426"/>
      <c r="M861" s="426"/>
    </row>
    <row r="862" spans="1:13">
      <c r="A862" s="426" t="s">
        <v>906</v>
      </c>
      <c r="B862" s="426"/>
      <c r="C862" s="426"/>
      <c r="D862" s="426"/>
      <c r="E862" s="426"/>
      <c r="F862" s="426"/>
      <c r="G862" s="426"/>
      <c r="H862" s="426"/>
      <c r="I862" s="426"/>
      <c r="J862" s="426"/>
      <c r="K862" s="426"/>
      <c r="L862" s="426"/>
      <c r="M862" s="426"/>
    </row>
    <row r="863" spans="1:13">
      <c r="A863" s="426" t="s">
        <v>1124</v>
      </c>
      <c r="B863" s="426"/>
      <c r="C863" s="426"/>
      <c r="D863" s="426"/>
      <c r="E863" s="426"/>
      <c r="F863" s="426"/>
      <c r="G863" s="426"/>
      <c r="H863" s="426"/>
      <c r="I863" s="426"/>
      <c r="J863" s="426"/>
      <c r="K863" s="426"/>
      <c r="L863" s="426"/>
      <c r="M863" s="426"/>
    </row>
    <row r="864" spans="1:13">
      <c r="A864" s="426" t="s">
        <v>908</v>
      </c>
      <c r="B864" s="426"/>
      <c r="C864" s="426"/>
      <c r="D864" s="426"/>
      <c r="E864" s="426"/>
      <c r="F864" s="426"/>
      <c r="G864" s="426"/>
      <c r="H864" s="426"/>
      <c r="I864" s="426"/>
      <c r="J864" s="426"/>
      <c r="K864" s="426"/>
      <c r="L864" s="426"/>
      <c r="M864" s="426"/>
    </row>
    <row r="865" spans="1:13">
      <c r="A865" s="426" t="s">
        <v>933</v>
      </c>
      <c r="B865" s="426"/>
      <c r="C865" s="426"/>
      <c r="D865" s="426"/>
      <c r="E865" s="426"/>
      <c r="F865" s="426"/>
      <c r="G865" s="426"/>
      <c r="H865" s="426"/>
      <c r="I865" s="426"/>
      <c r="J865" s="426"/>
      <c r="K865" s="426"/>
      <c r="L865" s="426"/>
      <c r="M865" s="426"/>
    </row>
    <row r="866" spans="1:13">
      <c r="A866" s="426" t="s">
        <v>875</v>
      </c>
      <c r="B866" s="426"/>
      <c r="C866" s="426"/>
      <c r="D866" s="426"/>
      <c r="E866" s="426"/>
      <c r="F866" s="426"/>
      <c r="G866" s="426"/>
      <c r="H866" s="426"/>
      <c r="I866" s="426"/>
      <c r="J866" s="426"/>
      <c r="K866" s="426"/>
      <c r="L866" s="426"/>
      <c r="M866" s="426"/>
    </row>
    <row r="867" spans="1:13">
      <c r="A867" s="426" t="s">
        <v>810</v>
      </c>
      <c r="B867" s="426"/>
      <c r="C867" s="426"/>
      <c r="D867" s="426"/>
      <c r="E867" s="426"/>
      <c r="F867" s="426"/>
      <c r="G867" s="426"/>
      <c r="H867" s="426"/>
      <c r="I867" s="426"/>
      <c r="J867" s="426"/>
      <c r="K867" s="426"/>
      <c r="L867" s="426"/>
      <c r="M867" s="426"/>
    </row>
    <row r="868" spans="1:13">
      <c r="A868" s="426" t="s">
        <v>813</v>
      </c>
      <c r="B868" s="426"/>
      <c r="C868" s="426"/>
      <c r="D868" s="426"/>
      <c r="E868" s="426"/>
      <c r="F868" s="426"/>
      <c r="G868" s="426"/>
      <c r="H868" s="426"/>
      <c r="I868" s="426"/>
      <c r="J868" s="426"/>
      <c r="K868" s="426"/>
      <c r="L868" s="426"/>
      <c r="M868" s="426"/>
    </row>
    <row r="869" spans="1:13">
      <c r="A869" s="426" t="s">
        <v>910</v>
      </c>
      <c r="B869" s="426"/>
      <c r="C869" s="426"/>
      <c r="D869" s="426"/>
      <c r="E869" s="426"/>
      <c r="F869" s="426"/>
      <c r="G869" s="426"/>
      <c r="H869" s="426"/>
      <c r="I869" s="426"/>
      <c r="J869" s="426"/>
      <c r="K869" s="426"/>
      <c r="L869" s="426"/>
      <c r="M869" s="426"/>
    </row>
    <row r="870" spans="1:13">
      <c r="A870" s="426" t="s">
        <v>909</v>
      </c>
      <c r="B870" s="426"/>
      <c r="C870" s="426"/>
      <c r="D870" s="426"/>
      <c r="E870" s="426"/>
      <c r="F870" s="426"/>
      <c r="G870" s="426"/>
      <c r="H870" s="426"/>
      <c r="I870" s="426"/>
      <c r="J870" s="426"/>
      <c r="K870" s="426"/>
      <c r="L870" s="426"/>
      <c r="M870" s="426"/>
    </row>
    <row r="871" spans="1:13">
      <c r="A871" s="426" t="s">
        <v>912</v>
      </c>
      <c r="B871" s="426"/>
      <c r="C871" s="426"/>
      <c r="D871" s="426"/>
      <c r="E871" s="426"/>
      <c r="F871" s="426"/>
      <c r="G871" s="426"/>
      <c r="H871" s="426"/>
      <c r="I871" s="426"/>
      <c r="J871" s="426"/>
      <c r="K871" s="426"/>
      <c r="L871" s="426"/>
      <c r="M871" s="426"/>
    </row>
    <row r="872" spans="1:13">
      <c r="A872" s="426" t="s">
        <v>911</v>
      </c>
      <c r="B872" s="426"/>
      <c r="C872" s="426"/>
      <c r="D872" s="426"/>
      <c r="E872" s="426"/>
      <c r="F872" s="426"/>
      <c r="G872" s="426"/>
      <c r="H872" s="426"/>
      <c r="I872" s="426"/>
      <c r="J872" s="426"/>
      <c r="K872" s="426"/>
      <c r="L872" s="426"/>
      <c r="M872" s="426"/>
    </row>
    <row r="873" spans="1:13">
      <c r="A873" s="426" t="s">
        <v>913</v>
      </c>
      <c r="B873" s="426"/>
      <c r="C873" s="426"/>
      <c r="D873" s="426"/>
      <c r="E873" s="426"/>
      <c r="F873" s="426"/>
      <c r="G873" s="426"/>
      <c r="H873" s="426"/>
      <c r="I873" s="426"/>
      <c r="J873" s="426"/>
      <c r="K873" s="426"/>
      <c r="L873" s="426"/>
      <c r="M873" s="426"/>
    </row>
    <row r="874" spans="1:13">
      <c r="A874" s="426" t="s">
        <v>914</v>
      </c>
      <c r="B874" s="426"/>
      <c r="C874" s="426"/>
      <c r="D874" s="426"/>
      <c r="E874" s="426"/>
      <c r="F874" s="426"/>
      <c r="G874" s="426"/>
      <c r="H874" s="426"/>
      <c r="I874" s="426"/>
      <c r="J874" s="426"/>
      <c r="K874" s="426"/>
      <c r="L874" s="426"/>
      <c r="M874" s="426"/>
    </row>
    <row r="875" spans="1:13">
      <c r="A875" s="426" t="s">
        <v>915</v>
      </c>
      <c r="B875" s="426"/>
      <c r="C875" s="426"/>
      <c r="D875" s="426"/>
      <c r="E875" s="426"/>
      <c r="F875" s="426"/>
      <c r="G875" s="426"/>
      <c r="H875" s="426"/>
      <c r="I875" s="426"/>
      <c r="J875" s="426"/>
      <c r="K875" s="426"/>
      <c r="L875" s="426"/>
      <c r="M875" s="426"/>
    </row>
    <row r="876" spans="1:13">
      <c r="A876" s="426" t="s">
        <v>1125</v>
      </c>
      <c r="B876" s="426"/>
      <c r="C876" s="426"/>
      <c r="D876" s="426"/>
      <c r="E876" s="426"/>
      <c r="F876" s="426"/>
      <c r="G876" s="426"/>
      <c r="H876" s="426"/>
      <c r="I876" s="426"/>
      <c r="J876" s="426"/>
      <c r="K876" s="426"/>
      <c r="L876" s="426"/>
      <c r="M876" s="426"/>
    </row>
    <row r="877" spans="1:13">
      <c r="A877" s="426" t="s">
        <v>1126</v>
      </c>
      <c r="B877" s="426"/>
      <c r="C877" s="426"/>
      <c r="D877" s="426"/>
      <c r="E877" s="426"/>
      <c r="F877" s="426"/>
      <c r="G877" s="426"/>
      <c r="H877" s="426"/>
      <c r="I877" s="426"/>
      <c r="J877" s="426"/>
      <c r="K877" s="426"/>
      <c r="L877" s="426"/>
      <c r="M877" s="426"/>
    </row>
    <row r="878" spans="1:13">
      <c r="A878" s="426" t="s">
        <v>1189</v>
      </c>
      <c r="B878" s="426"/>
      <c r="C878" s="426"/>
      <c r="D878" s="426"/>
      <c r="E878" s="426"/>
      <c r="F878" s="426"/>
      <c r="G878" s="426"/>
      <c r="H878" s="426"/>
      <c r="I878" s="426"/>
      <c r="J878" s="426"/>
      <c r="K878" s="426"/>
      <c r="L878" s="426"/>
      <c r="M878" s="426"/>
    </row>
    <row r="879" spans="1:13">
      <c r="A879" s="426" t="s">
        <v>916</v>
      </c>
      <c r="B879" s="426"/>
      <c r="C879" s="426"/>
      <c r="D879" s="426"/>
      <c r="E879" s="426"/>
      <c r="F879" s="426"/>
      <c r="G879" s="426"/>
      <c r="H879" s="426"/>
      <c r="I879" s="426"/>
      <c r="J879" s="426"/>
      <c r="K879" s="426"/>
      <c r="L879" s="426"/>
      <c r="M879" s="426"/>
    </row>
    <row r="880" spans="1:13">
      <c r="A880" s="426" t="s">
        <v>917</v>
      </c>
      <c r="B880" s="426"/>
      <c r="C880" s="426"/>
      <c r="D880" s="426"/>
      <c r="E880" s="426"/>
      <c r="F880" s="426"/>
      <c r="G880" s="426"/>
      <c r="H880" s="426"/>
      <c r="I880" s="426"/>
      <c r="J880" s="426"/>
      <c r="K880" s="426"/>
      <c r="L880" s="426"/>
      <c r="M880" s="426"/>
    </row>
    <row r="881" spans="1:13">
      <c r="A881" s="426" t="s">
        <v>981</v>
      </c>
      <c r="B881" s="426"/>
      <c r="C881" s="426"/>
      <c r="D881" s="426"/>
      <c r="E881" s="426"/>
      <c r="F881" s="426"/>
      <c r="G881" s="426"/>
      <c r="H881" s="426"/>
      <c r="I881" s="426"/>
      <c r="J881" s="426"/>
      <c r="K881" s="426"/>
      <c r="L881" s="426"/>
      <c r="M881" s="426"/>
    </row>
    <row r="882" spans="1:13">
      <c r="A882" s="426"/>
      <c r="B882" s="426"/>
      <c r="C882" s="426"/>
      <c r="D882" s="426"/>
      <c r="E882" s="426"/>
      <c r="F882" s="426"/>
      <c r="G882" s="426"/>
      <c r="H882" s="426"/>
      <c r="I882" s="426"/>
      <c r="J882" s="426"/>
      <c r="K882" s="426"/>
      <c r="L882" s="426"/>
      <c r="M882" s="426"/>
    </row>
    <row r="883" spans="1:13">
      <c r="A883" s="423" t="s">
        <v>613</v>
      </c>
      <c r="B883" s="423"/>
      <c r="C883" s="423"/>
      <c r="D883" s="423"/>
      <c r="E883" s="423"/>
      <c r="F883" s="423"/>
      <c r="G883" s="423"/>
      <c r="H883" s="423"/>
      <c r="I883" s="423"/>
      <c r="J883" s="423"/>
      <c r="K883" s="423"/>
      <c r="L883" s="423"/>
      <c r="M883" s="423"/>
    </row>
    <row r="884" spans="1:13">
      <c r="A884" s="423" t="s">
        <v>1085</v>
      </c>
      <c r="B884" s="423"/>
      <c r="C884" s="423"/>
      <c r="D884" s="423"/>
      <c r="E884" s="423"/>
      <c r="F884" s="423"/>
      <c r="G884" s="423"/>
      <c r="H884" s="423"/>
      <c r="I884" s="423"/>
      <c r="J884" s="423"/>
      <c r="K884" s="423"/>
      <c r="L884" s="423"/>
      <c r="M884" s="423"/>
    </row>
    <row r="885" spans="1:13">
      <c r="A885" s="425" t="s">
        <v>1054</v>
      </c>
      <c r="B885" s="425"/>
      <c r="C885" s="425"/>
      <c r="D885" s="425"/>
      <c r="E885" s="425"/>
      <c r="F885" s="425"/>
      <c r="G885" s="425"/>
      <c r="H885" s="425"/>
      <c r="I885" s="425"/>
      <c r="J885" s="425"/>
      <c r="K885" s="425"/>
      <c r="L885" s="425"/>
      <c r="M885" s="425"/>
    </row>
    <row r="886" spans="1:13">
      <c r="A886" s="425" t="s">
        <v>970</v>
      </c>
      <c r="B886" s="425"/>
      <c r="C886" s="425"/>
      <c r="D886" s="425"/>
      <c r="E886" s="425"/>
      <c r="F886" s="425"/>
      <c r="G886" s="425"/>
      <c r="H886" s="425"/>
      <c r="I886" s="425"/>
      <c r="J886" s="425"/>
      <c r="K886" s="425"/>
      <c r="L886" s="425"/>
      <c r="M886" s="425"/>
    </row>
    <row r="887" spans="1:13">
      <c r="A887" s="425" t="s">
        <v>1190</v>
      </c>
      <c r="B887" s="425"/>
      <c r="C887" s="425"/>
      <c r="D887" s="425"/>
      <c r="E887" s="425"/>
      <c r="F887" s="425"/>
      <c r="G887" s="425"/>
      <c r="H887" s="425"/>
      <c r="I887" s="425"/>
      <c r="J887" s="425"/>
      <c r="K887" s="425"/>
      <c r="L887" s="425"/>
      <c r="M887" s="425"/>
    </row>
    <row r="888" spans="1:13">
      <c r="A888" s="425" t="s">
        <v>1191</v>
      </c>
      <c r="B888" s="425"/>
      <c r="C888" s="425"/>
      <c r="D888" s="425"/>
      <c r="E888" s="425"/>
      <c r="F888" s="425"/>
      <c r="G888" s="425"/>
      <c r="H888" s="425"/>
      <c r="I888" s="425"/>
      <c r="J888" s="425"/>
      <c r="K888" s="425"/>
      <c r="L888" s="425"/>
      <c r="M888" s="425"/>
    </row>
    <row r="889" spans="1:13">
      <c r="A889" s="425" t="s">
        <v>1192</v>
      </c>
      <c r="B889" s="425"/>
      <c r="C889" s="425"/>
      <c r="D889" s="425"/>
      <c r="E889" s="425"/>
      <c r="F889" s="425"/>
      <c r="G889" s="425"/>
      <c r="H889" s="425"/>
      <c r="I889" s="425"/>
      <c r="J889" s="425"/>
      <c r="K889" s="425"/>
      <c r="L889" s="425"/>
      <c r="M889" s="425"/>
    </row>
    <row r="890" spans="1:13">
      <c r="A890" s="425" t="s">
        <v>971</v>
      </c>
      <c r="B890" s="425"/>
      <c r="C890" s="425"/>
      <c r="D890" s="425"/>
      <c r="E890" s="425"/>
      <c r="F890" s="425"/>
      <c r="G890" s="425"/>
      <c r="H890" s="425"/>
      <c r="I890" s="425"/>
      <c r="J890" s="425"/>
      <c r="K890" s="425"/>
      <c r="L890" s="425"/>
      <c r="M890" s="425"/>
    </row>
    <row r="891" spans="1:13">
      <c r="A891" s="425" t="s">
        <v>1220</v>
      </c>
      <c r="B891" s="425"/>
      <c r="C891" s="425"/>
      <c r="D891" s="425"/>
      <c r="E891" s="425"/>
      <c r="F891" s="425"/>
      <c r="G891" s="425"/>
      <c r="H891" s="425"/>
      <c r="I891" s="425"/>
      <c r="J891" s="425"/>
      <c r="K891" s="425"/>
      <c r="L891" s="425"/>
      <c r="M891" s="425"/>
    </row>
    <row r="892" spans="1:13">
      <c r="A892" s="425" t="s">
        <v>1221</v>
      </c>
      <c r="B892" s="425"/>
      <c r="C892" s="425"/>
      <c r="D892" s="425"/>
      <c r="E892" s="425"/>
      <c r="F892" s="425"/>
      <c r="G892" s="425"/>
      <c r="H892" s="425"/>
      <c r="I892" s="425"/>
      <c r="J892" s="425"/>
      <c r="K892" s="425"/>
      <c r="L892" s="425"/>
      <c r="M892" s="425"/>
    </row>
    <row r="893" spans="1:13">
      <c r="A893" s="425" t="s">
        <v>1055</v>
      </c>
      <c r="B893" s="425"/>
      <c r="C893" s="425"/>
      <c r="D893" s="425"/>
      <c r="E893" s="425"/>
      <c r="F893" s="425"/>
      <c r="G893" s="425"/>
      <c r="H893" s="425"/>
      <c r="I893" s="425"/>
      <c r="J893" s="425"/>
      <c r="K893" s="425"/>
      <c r="L893" s="425"/>
      <c r="M893" s="425"/>
    </row>
    <row r="894" spans="1:13">
      <c r="A894" s="425" t="s">
        <v>1056</v>
      </c>
      <c r="B894" s="425"/>
      <c r="C894" s="425"/>
      <c r="D894" s="425"/>
      <c r="E894" s="425"/>
      <c r="F894" s="425"/>
      <c r="G894" s="425"/>
      <c r="H894" s="425"/>
      <c r="I894" s="425"/>
      <c r="J894" s="425"/>
      <c r="K894" s="425"/>
      <c r="L894" s="425"/>
      <c r="M894" s="425"/>
    </row>
    <row r="895" spans="1:13">
      <c r="A895" s="425" t="s">
        <v>1057</v>
      </c>
      <c r="B895" s="425"/>
      <c r="C895" s="425"/>
      <c r="D895" s="425"/>
      <c r="E895" s="425"/>
      <c r="F895" s="425"/>
      <c r="G895" s="425"/>
      <c r="H895" s="425"/>
      <c r="I895" s="425"/>
      <c r="J895" s="425"/>
      <c r="K895" s="425"/>
      <c r="L895" s="425"/>
      <c r="M895" s="425"/>
    </row>
    <row r="896" spans="1:13">
      <c r="A896" s="425" t="s">
        <v>1193</v>
      </c>
      <c r="B896" s="425"/>
      <c r="C896" s="425"/>
      <c r="D896" s="425"/>
      <c r="E896" s="425"/>
      <c r="F896" s="425"/>
      <c r="G896" s="425"/>
      <c r="H896" s="425"/>
      <c r="I896" s="425"/>
      <c r="J896" s="425"/>
      <c r="K896" s="425"/>
      <c r="L896" s="425"/>
      <c r="M896" s="425"/>
    </row>
    <row r="897" spans="1:13">
      <c r="A897" s="425" t="s">
        <v>1194</v>
      </c>
      <c r="B897" s="425"/>
      <c r="C897" s="425"/>
      <c r="D897" s="425"/>
      <c r="E897" s="425"/>
      <c r="F897" s="425"/>
      <c r="G897" s="425"/>
      <c r="H897" s="425"/>
      <c r="I897" s="425"/>
      <c r="J897" s="425"/>
      <c r="K897" s="425"/>
      <c r="L897" s="425"/>
      <c r="M897" s="425"/>
    </row>
    <row r="898" spans="1:13">
      <c r="A898" s="425" t="s">
        <v>751</v>
      </c>
      <c r="B898" s="425"/>
      <c r="C898" s="425"/>
      <c r="D898" s="425"/>
      <c r="E898" s="425"/>
      <c r="F898" s="425"/>
      <c r="G898" s="425"/>
      <c r="H898" s="425"/>
      <c r="I898" s="425"/>
      <c r="J898" s="425"/>
      <c r="K898" s="425"/>
      <c r="L898" s="425"/>
      <c r="M898" s="425"/>
    </row>
    <row r="899" spans="1:13">
      <c r="A899" s="425" t="s">
        <v>752</v>
      </c>
      <c r="B899" s="425"/>
      <c r="C899" s="425"/>
      <c r="D899" s="425"/>
      <c r="E899" s="425"/>
      <c r="F899" s="425"/>
      <c r="G899" s="425"/>
      <c r="H899" s="425"/>
      <c r="I899" s="425"/>
      <c r="J899" s="425"/>
      <c r="K899" s="425"/>
      <c r="L899" s="425"/>
      <c r="M899" s="425"/>
    </row>
    <row r="900" spans="1:13">
      <c r="A900" s="425" t="s">
        <v>753</v>
      </c>
      <c r="B900" s="425"/>
      <c r="C900" s="425"/>
      <c r="D900" s="425"/>
      <c r="E900" s="425"/>
      <c r="F900" s="425"/>
      <c r="G900" s="425"/>
      <c r="H900" s="425"/>
      <c r="I900" s="425"/>
      <c r="J900" s="425"/>
      <c r="K900" s="425"/>
      <c r="L900" s="425"/>
      <c r="M900" s="425"/>
    </row>
    <row r="901" spans="1:13">
      <c r="A901" s="426"/>
      <c r="B901" s="426"/>
      <c r="C901" s="426"/>
      <c r="D901" s="426"/>
      <c r="E901" s="426"/>
      <c r="F901" s="426"/>
      <c r="G901" s="426"/>
      <c r="H901" s="426"/>
      <c r="I901" s="426"/>
      <c r="J901" s="426"/>
      <c r="K901" s="426"/>
      <c r="L901" s="426"/>
      <c r="M901" s="426"/>
    </row>
    <row r="902" spans="1:13">
      <c r="A902" s="430" t="s">
        <v>852</v>
      </c>
      <c r="B902" s="426"/>
      <c r="C902" s="426"/>
      <c r="D902" s="426"/>
      <c r="E902" s="426"/>
      <c r="F902" s="426"/>
      <c r="G902" s="426"/>
      <c r="H902" s="426"/>
      <c r="I902" s="426"/>
      <c r="J902" s="426"/>
      <c r="K902" s="426"/>
      <c r="L902" s="426"/>
      <c r="M902" s="426"/>
    </row>
    <row r="903" spans="1:13">
      <c r="A903" s="426" t="s">
        <v>1195</v>
      </c>
      <c r="B903" s="426"/>
      <c r="C903" s="426"/>
      <c r="D903" s="426"/>
      <c r="E903" s="426"/>
      <c r="F903" s="426"/>
      <c r="G903" s="426"/>
      <c r="H903" s="426"/>
      <c r="I903" s="426"/>
      <c r="J903" s="426"/>
      <c r="K903" s="426"/>
      <c r="L903" s="426"/>
      <c r="M903" s="426"/>
    </row>
    <row r="904" spans="1:13">
      <c r="A904" s="426" t="s">
        <v>1196</v>
      </c>
      <c r="B904" s="426"/>
      <c r="C904" s="426"/>
      <c r="D904" s="426"/>
      <c r="E904" s="426"/>
      <c r="F904" s="426"/>
      <c r="G904" s="426"/>
      <c r="H904" s="426"/>
      <c r="I904" s="426"/>
      <c r="J904" s="426"/>
      <c r="K904" s="426"/>
      <c r="L904" s="426"/>
      <c r="M904" s="426"/>
    </row>
    <row r="905" spans="1:13">
      <c r="A905" s="426" t="s">
        <v>1197</v>
      </c>
      <c r="B905" s="426"/>
      <c r="C905" s="426"/>
      <c r="D905" s="426"/>
      <c r="E905" s="426"/>
      <c r="F905" s="426"/>
      <c r="G905" s="426"/>
      <c r="H905" s="426"/>
      <c r="I905" s="426"/>
      <c r="J905" s="426"/>
      <c r="K905" s="426"/>
      <c r="L905" s="426"/>
      <c r="M905" s="426"/>
    </row>
    <row r="906" spans="1:13">
      <c r="A906" s="426" t="s">
        <v>883</v>
      </c>
      <c r="B906" s="426"/>
      <c r="C906" s="426"/>
      <c r="D906" s="426"/>
      <c r="E906" s="426"/>
      <c r="F906" s="426"/>
      <c r="G906" s="426"/>
      <c r="H906" s="426"/>
      <c r="I906" s="426"/>
      <c r="J906" s="426"/>
      <c r="K906" s="426"/>
      <c r="L906" s="426"/>
      <c r="M906" s="426"/>
    </row>
    <row r="907" spans="1:13">
      <c r="A907" s="426" t="s">
        <v>1198</v>
      </c>
      <c r="B907" s="426"/>
      <c r="C907" s="426"/>
      <c r="D907" s="426"/>
      <c r="E907" s="426"/>
      <c r="F907" s="426"/>
      <c r="G907" s="426"/>
      <c r="H907" s="426"/>
      <c r="I907" s="426"/>
      <c r="J907" s="426"/>
      <c r="K907" s="426"/>
      <c r="L907" s="426"/>
      <c r="M907" s="426"/>
    </row>
    <row r="908" spans="1:13">
      <c r="A908" s="426" t="s">
        <v>918</v>
      </c>
      <c r="B908" s="426"/>
      <c r="C908" s="426"/>
      <c r="D908" s="426"/>
      <c r="E908" s="426"/>
      <c r="F908" s="426"/>
      <c r="G908" s="426"/>
      <c r="H908" s="426"/>
      <c r="I908" s="426"/>
      <c r="J908" s="426"/>
      <c r="K908" s="426"/>
      <c r="L908" s="426"/>
      <c r="M908" s="426"/>
    </row>
    <row r="909" spans="1:13">
      <c r="A909" s="426" t="s">
        <v>1058</v>
      </c>
      <c r="B909" s="426"/>
      <c r="C909" s="426"/>
      <c r="D909" s="426"/>
      <c r="E909" s="426"/>
      <c r="F909" s="426"/>
      <c r="G909" s="426"/>
      <c r="H909" s="426"/>
      <c r="I909" s="426"/>
      <c r="J909" s="426"/>
      <c r="K909" s="426"/>
      <c r="L909" s="426"/>
      <c r="M909" s="426"/>
    </row>
    <row r="910" spans="1:13">
      <c r="A910" s="426" t="s">
        <v>1059</v>
      </c>
      <c r="B910" s="426"/>
      <c r="C910" s="426"/>
      <c r="D910" s="426"/>
      <c r="E910" s="426"/>
      <c r="F910" s="426"/>
      <c r="G910" s="426"/>
      <c r="H910" s="426"/>
      <c r="I910" s="426"/>
      <c r="J910" s="426"/>
      <c r="K910" s="426"/>
      <c r="L910" s="426"/>
      <c r="M910" s="426"/>
    </row>
    <row r="911" spans="1:13">
      <c r="A911" s="426" t="s">
        <v>766</v>
      </c>
      <c r="B911" s="426"/>
      <c r="C911" s="426"/>
      <c r="D911" s="426"/>
      <c r="E911" s="426"/>
      <c r="F911" s="426"/>
      <c r="G911" s="426"/>
      <c r="H911" s="426"/>
      <c r="I911" s="426"/>
      <c r="J911" s="426"/>
      <c r="K911" s="426"/>
      <c r="L911" s="426"/>
      <c r="M911" s="426"/>
    </row>
    <row r="912" spans="1:13">
      <c r="A912" s="426"/>
      <c r="B912" s="426"/>
      <c r="C912" s="426"/>
      <c r="D912" s="426"/>
      <c r="E912" s="426"/>
      <c r="F912" s="426"/>
      <c r="G912" s="426"/>
      <c r="H912" s="426"/>
      <c r="I912" s="426"/>
      <c r="J912" s="426"/>
      <c r="K912" s="426"/>
      <c r="L912" s="426"/>
      <c r="M912" s="426"/>
    </row>
    <row r="913" spans="1:26">
      <c r="A913" s="424" t="s">
        <v>754</v>
      </c>
      <c r="B913" s="424"/>
      <c r="C913" s="424"/>
      <c r="D913" s="424"/>
      <c r="E913" s="424"/>
      <c r="F913" s="424"/>
      <c r="G913" s="424"/>
      <c r="H913" s="424"/>
      <c r="I913" s="424"/>
      <c r="J913" s="424"/>
      <c r="K913" s="424"/>
      <c r="L913" s="424"/>
      <c r="M913" s="424"/>
    </row>
    <row r="914" spans="1:26">
      <c r="A914" s="424" t="s">
        <v>1086</v>
      </c>
      <c r="B914" s="424"/>
      <c r="C914" s="424"/>
      <c r="D914" s="424"/>
      <c r="E914" s="424"/>
      <c r="F914" s="424"/>
      <c r="G914" s="424"/>
      <c r="H914" s="424"/>
      <c r="I914" s="424"/>
      <c r="J914" s="424"/>
      <c r="K914" s="424"/>
      <c r="L914" s="424"/>
      <c r="M914" s="424"/>
    </row>
    <row r="915" spans="1:26">
      <c r="A915" s="421" t="s">
        <v>967</v>
      </c>
      <c r="B915" s="421"/>
      <c r="C915" s="421"/>
      <c r="D915" s="421"/>
      <c r="E915" s="421"/>
      <c r="F915" s="421"/>
      <c r="G915" s="421"/>
      <c r="H915" s="421"/>
      <c r="I915" s="421"/>
      <c r="J915" s="421"/>
      <c r="K915" s="421"/>
      <c r="L915" s="421"/>
      <c r="M915" s="421"/>
    </row>
    <row r="916" spans="1:26">
      <c r="A916" s="421" t="s">
        <v>969</v>
      </c>
      <c r="B916" s="421"/>
      <c r="C916" s="421"/>
      <c r="D916" s="421"/>
      <c r="E916" s="421"/>
      <c r="F916" s="421"/>
      <c r="G916" s="421"/>
      <c r="H916" s="421"/>
      <c r="I916" s="421"/>
      <c r="J916" s="421"/>
      <c r="K916" s="421"/>
      <c r="L916" s="421"/>
      <c r="M916" s="421"/>
    </row>
    <row r="917" spans="1:26">
      <c r="A917" s="421" t="s">
        <v>968</v>
      </c>
      <c r="B917" s="421"/>
      <c r="C917" s="421"/>
      <c r="D917" s="421"/>
      <c r="E917" s="421"/>
      <c r="F917" s="421"/>
      <c r="G917" s="421"/>
      <c r="H917" s="421"/>
      <c r="I917" s="421"/>
      <c r="J917" s="421"/>
      <c r="K917" s="421"/>
      <c r="L917" s="421"/>
      <c r="M917" s="421"/>
    </row>
    <row r="918" spans="1:26">
      <c r="A918" s="426"/>
      <c r="B918" s="426"/>
      <c r="C918" s="426"/>
      <c r="D918" s="426"/>
      <c r="E918" s="426"/>
      <c r="F918" s="426"/>
      <c r="G918" s="426"/>
      <c r="H918" s="426"/>
      <c r="I918" s="426"/>
      <c r="J918" s="426"/>
      <c r="K918" s="426"/>
      <c r="L918" s="426"/>
      <c r="M918" s="426"/>
    </row>
    <row r="919" spans="1:26">
      <c r="A919" s="430" t="s">
        <v>853</v>
      </c>
      <c r="B919" s="430"/>
      <c r="C919" s="430"/>
      <c r="D919" s="430"/>
      <c r="E919" s="430"/>
      <c r="F919" s="430"/>
      <c r="G919" s="430"/>
      <c r="H919" s="430"/>
      <c r="I919" s="430"/>
      <c r="J919" s="430"/>
      <c r="K919" s="430"/>
      <c r="L919" s="430"/>
      <c r="M919" s="430"/>
    </row>
    <row r="920" spans="1:26">
      <c r="A920" s="426" t="s">
        <v>1087</v>
      </c>
      <c r="B920" s="426"/>
      <c r="C920" s="426"/>
      <c r="D920" s="426"/>
      <c r="E920" s="426"/>
      <c r="F920" s="426"/>
      <c r="G920" s="426"/>
      <c r="H920" s="426"/>
      <c r="I920" s="426"/>
      <c r="J920" s="426"/>
      <c r="K920" s="426"/>
      <c r="L920" s="426"/>
      <c r="M920" s="426"/>
    </row>
    <row r="921" spans="1:26">
      <c r="A921" s="426" t="s">
        <v>919</v>
      </c>
      <c r="B921" s="426"/>
      <c r="C921" s="426"/>
      <c r="D921" s="426"/>
      <c r="E921" s="426"/>
      <c r="F921" s="426"/>
      <c r="G921" s="426"/>
      <c r="H921" s="426"/>
      <c r="I921" s="426"/>
      <c r="J921" s="426"/>
      <c r="K921" s="426"/>
      <c r="L921" s="426"/>
      <c r="M921" s="426"/>
    </row>
    <row r="922" spans="1:26">
      <c r="A922" s="426" t="s">
        <v>1060</v>
      </c>
      <c r="B922" s="426"/>
      <c r="C922" s="426"/>
      <c r="D922" s="426"/>
      <c r="E922" s="426"/>
      <c r="F922" s="426"/>
      <c r="G922" s="426"/>
      <c r="H922" s="426"/>
      <c r="I922" s="426"/>
      <c r="J922" s="426"/>
      <c r="K922" s="426"/>
      <c r="L922" s="426"/>
      <c r="M922" s="426"/>
    </row>
    <row r="923" spans="1:26">
      <c r="A923" s="426" t="s">
        <v>1061</v>
      </c>
      <c r="B923" s="426"/>
      <c r="C923" s="426"/>
      <c r="D923" s="426"/>
      <c r="E923" s="426"/>
      <c r="F923" s="426"/>
      <c r="G923" s="426"/>
      <c r="H923" s="426"/>
      <c r="I923" s="426"/>
      <c r="J923" s="426"/>
      <c r="K923" s="426"/>
      <c r="L923" s="426"/>
      <c r="M923" s="426"/>
    </row>
    <row r="924" spans="1:26">
      <c r="A924" s="426" t="s">
        <v>920</v>
      </c>
      <c r="B924" s="426"/>
      <c r="C924" s="426"/>
      <c r="D924" s="426"/>
      <c r="E924" s="426"/>
      <c r="F924" s="426"/>
      <c r="G924" s="426"/>
      <c r="H924" s="426"/>
      <c r="I924" s="426"/>
      <c r="J924" s="426"/>
      <c r="K924" s="426"/>
      <c r="L924" s="426"/>
      <c r="M924" s="426"/>
      <c r="N924" s="433"/>
      <c r="O924" s="433"/>
      <c r="P924" s="433"/>
      <c r="Q924" s="433"/>
      <c r="R924" s="433"/>
      <c r="S924" s="433"/>
      <c r="T924" s="433"/>
      <c r="U924" s="433"/>
      <c r="V924" s="433"/>
      <c r="W924" s="433"/>
      <c r="X924" s="433"/>
      <c r="Y924" s="433"/>
      <c r="Z924" s="433"/>
    </row>
    <row r="925" spans="1:26">
      <c r="A925" s="426" t="s">
        <v>921</v>
      </c>
      <c r="B925" s="426"/>
      <c r="C925" s="426"/>
      <c r="D925" s="426"/>
      <c r="E925" s="426"/>
      <c r="F925" s="426"/>
      <c r="G925" s="426"/>
      <c r="H925" s="426"/>
      <c r="I925" s="426"/>
      <c r="J925" s="426"/>
      <c r="K925" s="426"/>
      <c r="L925" s="426"/>
      <c r="M925" s="426"/>
      <c r="N925" s="433"/>
      <c r="O925" s="433"/>
      <c r="P925" s="433"/>
      <c r="Q925" s="433"/>
      <c r="R925" s="433"/>
      <c r="S925" s="433"/>
      <c r="T925" s="433"/>
      <c r="U925" s="433"/>
      <c r="V925" s="433"/>
      <c r="W925" s="433"/>
      <c r="X925" s="433"/>
      <c r="Y925" s="433"/>
      <c r="Z925" s="433"/>
    </row>
    <row r="926" spans="1:26">
      <c r="A926" s="426" t="s">
        <v>1062</v>
      </c>
      <c r="B926" s="426"/>
      <c r="C926" s="426"/>
      <c r="D926" s="426"/>
      <c r="E926" s="426"/>
      <c r="F926" s="426"/>
      <c r="G926" s="426"/>
      <c r="H926" s="426"/>
      <c r="I926" s="426"/>
      <c r="J926" s="426"/>
      <c r="K926" s="426"/>
      <c r="L926" s="426"/>
      <c r="M926" s="426"/>
    </row>
    <row r="927" spans="1:26">
      <c r="A927" s="426" t="s">
        <v>760</v>
      </c>
      <c r="B927" s="426"/>
      <c r="C927" s="426"/>
      <c r="D927" s="426"/>
      <c r="E927" s="426"/>
      <c r="F927" s="426"/>
      <c r="G927" s="426"/>
      <c r="H927" s="426"/>
      <c r="I927" s="426"/>
      <c r="J927" s="426"/>
      <c r="K927" s="426"/>
      <c r="L927" s="426"/>
      <c r="M927" s="426"/>
    </row>
    <row r="928" spans="1:26">
      <c r="A928" s="426" t="s">
        <v>923</v>
      </c>
      <c r="B928" s="426"/>
      <c r="C928" s="426"/>
      <c r="D928" s="426"/>
      <c r="E928" s="426"/>
      <c r="F928" s="426"/>
      <c r="G928" s="426"/>
      <c r="H928" s="426"/>
      <c r="I928" s="426"/>
      <c r="J928" s="426"/>
      <c r="K928" s="426"/>
      <c r="L928" s="426"/>
      <c r="M928" s="426"/>
    </row>
    <row r="929" spans="1:26">
      <c r="A929" s="426" t="s">
        <v>922</v>
      </c>
      <c r="B929" s="426"/>
      <c r="C929" s="426"/>
      <c r="D929" s="426"/>
      <c r="E929" s="426"/>
      <c r="F929" s="426"/>
      <c r="G929" s="426"/>
      <c r="H929" s="426"/>
      <c r="I929" s="426"/>
      <c r="J929" s="426"/>
      <c r="K929" s="426"/>
      <c r="L929" s="426"/>
      <c r="M929" s="426"/>
    </row>
    <row r="930" spans="1:26">
      <c r="A930" s="426" t="s">
        <v>924</v>
      </c>
      <c r="B930" s="426"/>
      <c r="C930" s="426"/>
      <c r="D930" s="426"/>
      <c r="E930" s="426"/>
      <c r="F930" s="426"/>
      <c r="G930" s="426"/>
      <c r="H930" s="426"/>
      <c r="I930" s="426"/>
      <c r="J930" s="426"/>
      <c r="K930" s="426"/>
      <c r="L930" s="426"/>
      <c r="M930" s="426"/>
    </row>
    <row r="931" spans="1:26">
      <c r="A931" s="426" t="s">
        <v>925</v>
      </c>
      <c r="B931" s="426"/>
      <c r="C931" s="426"/>
      <c r="D931" s="426"/>
      <c r="E931" s="426"/>
      <c r="F931" s="426"/>
      <c r="G931" s="426"/>
      <c r="H931" s="426"/>
      <c r="I931" s="426"/>
      <c r="J931" s="426"/>
      <c r="K931" s="426"/>
      <c r="L931" s="426"/>
      <c r="M931" s="426"/>
    </row>
    <row r="932" spans="1:26">
      <c r="A932" s="426" t="s">
        <v>926</v>
      </c>
      <c r="B932" s="426"/>
      <c r="C932" s="426"/>
      <c r="D932" s="426"/>
      <c r="E932" s="426"/>
      <c r="F932" s="426"/>
      <c r="G932" s="426"/>
      <c r="H932" s="426"/>
      <c r="I932" s="426"/>
      <c r="J932" s="426"/>
      <c r="K932" s="426"/>
      <c r="L932" s="426"/>
      <c r="M932" s="426"/>
    </row>
    <row r="933" spans="1:26">
      <c r="A933" s="426" t="s">
        <v>927</v>
      </c>
      <c r="B933" s="426"/>
      <c r="C933" s="426"/>
      <c r="D933" s="426"/>
      <c r="E933" s="426"/>
      <c r="F933" s="426"/>
      <c r="G933" s="426"/>
      <c r="H933" s="426"/>
      <c r="I933" s="426"/>
      <c r="J933" s="426"/>
      <c r="K933" s="426"/>
      <c r="L933" s="426"/>
      <c r="M933" s="426"/>
    </row>
    <row r="934" spans="1:26">
      <c r="A934" s="426" t="s">
        <v>928</v>
      </c>
      <c r="B934" s="426"/>
      <c r="C934" s="426"/>
      <c r="D934" s="426"/>
      <c r="E934" s="426"/>
      <c r="F934" s="426"/>
      <c r="G934" s="426"/>
      <c r="H934" s="426"/>
      <c r="I934" s="426"/>
      <c r="J934" s="426"/>
      <c r="K934" s="426"/>
      <c r="L934" s="426"/>
      <c r="M934" s="426"/>
    </row>
    <row r="935" spans="1:26">
      <c r="A935" s="426" t="s">
        <v>1063</v>
      </c>
      <c r="B935" s="426"/>
      <c r="C935" s="426"/>
      <c r="D935" s="426"/>
      <c r="E935" s="426"/>
      <c r="F935" s="426"/>
      <c r="G935" s="426"/>
      <c r="H935" s="426"/>
      <c r="I935" s="426"/>
      <c r="J935" s="426"/>
      <c r="K935" s="426"/>
      <c r="L935" s="426"/>
      <c r="M935" s="426"/>
      <c r="N935" s="211"/>
      <c r="O935" s="211"/>
      <c r="P935" s="211"/>
      <c r="Q935" s="211"/>
      <c r="R935" s="211"/>
      <c r="S935" s="211"/>
      <c r="T935" s="211"/>
      <c r="U935" s="211"/>
      <c r="V935" s="211"/>
      <c r="W935" s="211"/>
      <c r="X935" s="211"/>
      <c r="Y935" s="211"/>
      <c r="Z935" s="211"/>
    </row>
    <row r="936" spans="1:26">
      <c r="A936" s="426" t="s">
        <v>929</v>
      </c>
      <c r="B936" s="426"/>
      <c r="C936" s="426"/>
      <c r="D936" s="426"/>
      <c r="E936" s="426"/>
      <c r="F936" s="426"/>
      <c r="G936" s="426"/>
      <c r="H936" s="426"/>
      <c r="I936" s="426"/>
      <c r="J936" s="426"/>
      <c r="K936" s="426"/>
      <c r="L936" s="426"/>
      <c r="M936" s="426"/>
      <c r="N936" s="431"/>
      <c r="O936" s="432"/>
      <c r="P936" s="432"/>
      <c r="Q936" s="432"/>
      <c r="R936" s="432"/>
      <c r="S936" s="432"/>
      <c r="T936" s="432"/>
      <c r="U936" s="432"/>
      <c r="V936" s="432"/>
      <c r="W936" s="432"/>
      <c r="X936" s="432"/>
      <c r="Y936" s="432"/>
      <c r="Z936" s="432"/>
    </row>
    <row r="937" spans="1:26">
      <c r="A937" s="426" t="s">
        <v>1064</v>
      </c>
      <c r="B937" s="426"/>
      <c r="C937" s="426"/>
      <c r="D937" s="426"/>
      <c r="E937" s="426"/>
      <c r="F937" s="426"/>
      <c r="G937" s="426"/>
      <c r="H937" s="426"/>
      <c r="I937" s="426"/>
      <c r="J937" s="426"/>
      <c r="K937" s="426"/>
      <c r="L937" s="426"/>
      <c r="M937" s="426"/>
      <c r="N937" s="212"/>
      <c r="O937" s="213"/>
      <c r="P937" s="213"/>
      <c r="Q937" s="213"/>
      <c r="R937" s="213"/>
      <c r="S937" s="213"/>
      <c r="T937" s="213"/>
      <c r="U937" s="213"/>
      <c r="V937" s="213"/>
      <c r="W937" s="213"/>
      <c r="X937" s="213"/>
      <c r="Y937" s="213"/>
      <c r="Z937" s="213"/>
    </row>
    <row r="938" spans="1:26">
      <c r="A938" s="426" t="s">
        <v>854</v>
      </c>
      <c r="B938" s="426"/>
      <c r="C938" s="426"/>
      <c r="D938" s="426"/>
      <c r="E938" s="426"/>
      <c r="F938" s="426"/>
      <c r="G938" s="426"/>
      <c r="H938" s="426"/>
      <c r="I938" s="426"/>
      <c r="J938" s="426"/>
      <c r="K938" s="426"/>
      <c r="L938" s="426"/>
      <c r="M938" s="426"/>
      <c r="N938" s="212"/>
      <c r="O938" s="213"/>
      <c r="P938" s="213"/>
      <c r="Q938" s="213"/>
      <c r="R938" s="213"/>
      <c r="S938" s="213"/>
      <c r="T938" s="213"/>
      <c r="U938" s="213"/>
      <c r="V938" s="213"/>
      <c r="W938" s="213"/>
      <c r="X938" s="213"/>
      <c r="Y938" s="213"/>
      <c r="Z938" s="213"/>
    </row>
    <row r="939" spans="1:26">
      <c r="A939" s="426" t="s">
        <v>930</v>
      </c>
      <c r="B939" s="426"/>
      <c r="C939" s="426"/>
      <c r="D939" s="426"/>
      <c r="E939" s="426"/>
      <c r="F939" s="426"/>
      <c r="G939" s="426"/>
      <c r="H939" s="426"/>
      <c r="I939" s="426"/>
      <c r="J939" s="426"/>
      <c r="K939" s="426"/>
      <c r="L939" s="426"/>
      <c r="M939" s="426"/>
      <c r="N939" s="431"/>
      <c r="O939" s="431"/>
      <c r="P939" s="431"/>
      <c r="Q939" s="431"/>
      <c r="R939" s="431"/>
      <c r="S939" s="431"/>
      <c r="T939" s="431"/>
      <c r="U939" s="431"/>
      <c r="V939" s="431"/>
      <c r="W939" s="431"/>
      <c r="X939" s="431"/>
      <c r="Y939" s="431"/>
      <c r="Z939" s="431"/>
    </row>
    <row r="940" spans="1:26">
      <c r="A940" s="426" t="s">
        <v>931</v>
      </c>
      <c r="B940" s="426"/>
      <c r="C940" s="426"/>
      <c r="D940" s="426"/>
      <c r="E940" s="426"/>
      <c r="F940" s="426"/>
      <c r="G940" s="426"/>
      <c r="H940" s="426"/>
      <c r="I940" s="426"/>
      <c r="J940" s="426"/>
      <c r="K940" s="426"/>
      <c r="L940" s="426"/>
      <c r="M940" s="426"/>
      <c r="N940" s="428"/>
      <c r="O940" s="428"/>
      <c r="P940" s="428"/>
      <c r="Q940" s="428"/>
      <c r="R940" s="428"/>
      <c r="S940" s="428"/>
      <c r="T940" s="428"/>
      <c r="U940" s="428"/>
      <c r="V940" s="428"/>
      <c r="W940" s="428"/>
      <c r="X940" s="428"/>
      <c r="Y940" s="428"/>
      <c r="Z940" s="428"/>
    </row>
    <row r="941" spans="1:26">
      <c r="A941" s="426" t="s">
        <v>932</v>
      </c>
      <c r="B941" s="426"/>
      <c r="C941" s="426"/>
      <c r="D941" s="426"/>
      <c r="E941" s="426"/>
      <c r="F941" s="426"/>
      <c r="G941" s="426"/>
      <c r="H941" s="426"/>
      <c r="I941" s="426"/>
      <c r="J941" s="426"/>
      <c r="K941" s="426"/>
      <c r="L941" s="426"/>
      <c r="M941" s="426"/>
      <c r="N941" s="428"/>
      <c r="O941" s="428"/>
      <c r="P941" s="428"/>
      <c r="Q941" s="428"/>
      <c r="R941" s="428"/>
      <c r="S941" s="428"/>
      <c r="T941" s="428"/>
      <c r="U941" s="428"/>
      <c r="V941" s="428"/>
      <c r="W941" s="428"/>
      <c r="X941" s="428"/>
      <c r="Y941" s="428"/>
      <c r="Z941" s="428"/>
    </row>
    <row r="942" spans="1:26">
      <c r="A942" s="426" t="s">
        <v>1065</v>
      </c>
      <c r="B942" s="426"/>
      <c r="C942" s="426"/>
      <c r="D942" s="426"/>
      <c r="E942" s="426"/>
      <c r="F942" s="426"/>
      <c r="G942" s="426"/>
      <c r="H942" s="426"/>
      <c r="I942" s="426"/>
      <c r="J942" s="426"/>
      <c r="K942" s="426"/>
      <c r="L942" s="426"/>
      <c r="M942" s="426"/>
      <c r="N942" s="428"/>
      <c r="O942" s="428"/>
      <c r="P942" s="428"/>
      <c r="Q942" s="428"/>
      <c r="R942" s="428"/>
      <c r="S942" s="428"/>
      <c r="T942" s="428"/>
      <c r="U942" s="428"/>
      <c r="V942" s="428"/>
      <c r="W942" s="428"/>
      <c r="X942" s="428"/>
      <c r="Y942" s="428"/>
      <c r="Z942" s="428"/>
    </row>
    <row r="943" spans="1:26">
      <c r="A943" s="426" t="s">
        <v>960</v>
      </c>
      <c r="B943" s="426"/>
      <c r="C943" s="426"/>
      <c r="D943" s="426"/>
      <c r="E943" s="426"/>
      <c r="F943" s="426"/>
      <c r="G943" s="426"/>
      <c r="H943" s="426"/>
      <c r="I943" s="426"/>
      <c r="J943" s="426"/>
      <c r="K943" s="426"/>
      <c r="L943" s="426"/>
      <c r="M943" s="426"/>
      <c r="N943" s="428"/>
      <c r="O943" s="428"/>
      <c r="P943" s="428"/>
      <c r="Q943" s="428"/>
      <c r="R943" s="428"/>
      <c r="S943" s="428"/>
      <c r="T943" s="428"/>
      <c r="U943" s="428"/>
      <c r="V943" s="428"/>
      <c r="W943" s="428"/>
      <c r="X943" s="428"/>
      <c r="Y943" s="428"/>
      <c r="Z943" s="428"/>
    </row>
    <row r="944" spans="1:26">
      <c r="A944" s="426" t="s">
        <v>1066</v>
      </c>
      <c r="B944" s="426"/>
      <c r="C944" s="426"/>
      <c r="D944" s="426"/>
      <c r="E944" s="426"/>
      <c r="F944" s="426"/>
      <c r="G944" s="426"/>
      <c r="H944" s="426"/>
      <c r="I944" s="426"/>
      <c r="J944" s="426"/>
      <c r="K944" s="426"/>
      <c r="L944" s="426"/>
      <c r="M944" s="426"/>
      <c r="N944" s="428"/>
      <c r="O944" s="428"/>
      <c r="P944" s="428"/>
      <c r="Q944" s="428"/>
      <c r="R944" s="428"/>
      <c r="S944" s="428"/>
      <c r="T944" s="428"/>
      <c r="U944" s="428"/>
      <c r="V944" s="428"/>
      <c r="W944" s="428"/>
      <c r="X944" s="428"/>
      <c r="Y944" s="428"/>
      <c r="Z944" s="428"/>
    </row>
    <row r="945" spans="1:27">
      <c r="A945" s="426" t="s">
        <v>1199</v>
      </c>
      <c r="B945" s="426"/>
      <c r="C945" s="426"/>
      <c r="D945" s="426"/>
      <c r="E945" s="426"/>
      <c r="F945" s="426"/>
      <c r="G945" s="426"/>
      <c r="H945" s="426"/>
      <c r="I945" s="426"/>
      <c r="J945" s="426"/>
      <c r="K945" s="426"/>
      <c r="L945" s="426"/>
      <c r="M945" s="426"/>
      <c r="N945" s="428"/>
      <c r="O945" s="428"/>
      <c r="P945" s="428"/>
      <c r="Q945" s="428"/>
      <c r="R945" s="428"/>
      <c r="S945" s="428"/>
      <c r="T945" s="428"/>
      <c r="U945" s="428"/>
      <c r="V945" s="428"/>
      <c r="W945" s="428"/>
      <c r="X945" s="428"/>
      <c r="Y945" s="428"/>
      <c r="Z945" s="428"/>
      <c r="AA945" s="44"/>
    </row>
    <row r="946" spans="1:27">
      <c r="A946" s="426" t="s">
        <v>1067</v>
      </c>
      <c r="B946" s="426"/>
      <c r="C946" s="426"/>
      <c r="D946" s="426"/>
      <c r="E946" s="426"/>
      <c r="F946" s="426"/>
      <c r="G946" s="426"/>
      <c r="H946" s="426"/>
      <c r="I946" s="426"/>
      <c r="J946" s="426"/>
      <c r="K946" s="426"/>
      <c r="L946" s="426"/>
      <c r="M946" s="426"/>
      <c r="N946" s="428"/>
      <c r="O946" s="428"/>
      <c r="P946" s="428"/>
      <c r="Q946" s="428"/>
      <c r="R946" s="428"/>
      <c r="S946" s="428"/>
      <c r="T946" s="428"/>
      <c r="U946" s="428"/>
      <c r="V946" s="428"/>
      <c r="W946" s="428"/>
      <c r="X946" s="428"/>
      <c r="Y946" s="428"/>
      <c r="Z946" s="428"/>
    </row>
    <row r="947" spans="1:27">
      <c r="A947" s="426" t="s">
        <v>1068</v>
      </c>
      <c r="B947" s="426"/>
      <c r="C947" s="426"/>
      <c r="D947" s="426"/>
      <c r="E947" s="426"/>
      <c r="F947" s="426"/>
      <c r="G947" s="426"/>
      <c r="H947" s="426"/>
      <c r="I947" s="426"/>
      <c r="J947" s="426"/>
      <c r="K947" s="426"/>
      <c r="L947" s="426"/>
      <c r="M947" s="426"/>
      <c r="N947" s="429"/>
      <c r="O947" s="429"/>
      <c r="P947" s="429"/>
      <c r="Q947" s="429"/>
      <c r="R947" s="429"/>
      <c r="S947" s="429"/>
      <c r="T947" s="429"/>
      <c r="U947" s="429"/>
      <c r="V947" s="429"/>
      <c r="W947" s="429"/>
      <c r="X947" s="429"/>
      <c r="Y947" s="429"/>
      <c r="Z947" s="429"/>
    </row>
    <row r="948" spans="1:27">
      <c r="A948" s="426" t="s">
        <v>961</v>
      </c>
      <c r="B948" s="426"/>
      <c r="C948" s="426"/>
      <c r="D948" s="426"/>
      <c r="E948" s="426"/>
      <c r="F948" s="426"/>
      <c r="G948" s="426"/>
      <c r="H948" s="426"/>
      <c r="I948" s="426"/>
      <c r="J948" s="426"/>
      <c r="K948" s="426"/>
      <c r="L948" s="426"/>
      <c r="M948" s="426"/>
    </row>
    <row r="949" spans="1:27">
      <c r="A949" s="430"/>
      <c r="B949" s="430"/>
      <c r="C949" s="430"/>
      <c r="D949" s="430"/>
      <c r="E949" s="430"/>
      <c r="F949" s="430"/>
      <c r="G949" s="430"/>
      <c r="H949" s="430"/>
      <c r="I949" s="430"/>
      <c r="J949" s="430"/>
      <c r="K949" s="430"/>
      <c r="L949" s="430"/>
      <c r="M949" s="430"/>
    </row>
    <row r="950" spans="1:27">
      <c r="A950" s="424" t="s">
        <v>164</v>
      </c>
      <c r="B950" s="424"/>
      <c r="C950" s="424"/>
      <c r="D950" s="424"/>
      <c r="E950" s="424"/>
      <c r="F950" s="424"/>
      <c r="G950" s="424"/>
      <c r="H950" s="424"/>
      <c r="I950" s="424"/>
      <c r="J950" s="424"/>
      <c r="K950" s="424"/>
      <c r="L950" s="424"/>
      <c r="M950" s="424"/>
    </row>
    <row r="951" spans="1:27">
      <c r="A951" s="424" t="s">
        <v>1088</v>
      </c>
      <c r="B951" s="424"/>
      <c r="C951" s="424"/>
      <c r="D951" s="424"/>
      <c r="E951" s="424"/>
      <c r="F951" s="424"/>
      <c r="G951" s="424"/>
      <c r="H951" s="424"/>
      <c r="I951" s="424"/>
      <c r="J951" s="424"/>
      <c r="K951" s="424"/>
      <c r="L951" s="424"/>
      <c r="M951" s="424"/>
    </row>
    <row r="952" spans="1:27">
      <c r="A952" s="421" t="s">
        <v>264</v>
      </c>
      <c r="B952" s="421"/>
      <c r="C952" s="421"/>
      <c r="D952" s="421"/>
      <c r="E952" s="421"/>
      <c r="F952" s="421"/>
      <c r="G952" s="421"/>
      <c r="H952" s="421"/>
      <c r="I952" s="421"/>
      <c r="J952" s="421"/>
      <c r="K952" s="421"/>
      <c r="L952" s="421"/>
      <c r="M952" s="421"/>
    </row>
    <row r="953" spans="1:27">
      <c r="A953" s="421" t="s">
        <v>265</v>
      </c>
      <c r="B953" s="421"/>
      <c r="C953" s="421"/>
      <c r="D953" s="421"/>
      <c r="E953" s="421"/>
      <c r="F953" s="421"/>
      <c r="G953" s="421"/>
      <c r="H953" s="421"/>
      <c r="I953" s="421"/>
      <c r="J953" s="421"/>
      <c r="K953" s="421"/>
      <c r="L953" s="421"/>
      <c r="M953" s="421"/>
    </row>
    <row r="954" spans="1:27">
      <c r="A954" s="421" t="s">
        <v>266</v>
      </c>
      <c r="B954" s="421"/>
      <c r="C954" s="421"/>
      <c r="D954" s="421"/>
      <c r="E954" s="421"/>
      <c r="F954" s="421"/>
      <c r="G954" s="421"/>
      <c r="H954" s="421"/>
      <c r="I954" s="421"/>
      <c r="J954" s="421"/>
      <c r="K954" s="421"/>
      <c r="L954" s="421"/>
      <c r="M954" s="421"/>
    </row>
    <row r="955" spans="1:27">
      <c r="A955" s="421" t="s">
        <v>267</v>
      </c>
      <c r="B955" s="421"/>
      <c r="C955" s="421"/>
      <c r="D955" s="421"/>
      <c r="E955" s="421"/>
      <c r="F955" s="421"/>
      <c r="G955" s="421"/>
      <c r="H955" s="421"/>
      <c r="I955" s="421"/>
      <c r="J955" s="421"/>
      <c r="K955" s="421"/>
      <c r="L955" s="421"/>
      <c r="M955" s="421"/>
    </row>
    <row r="956" spans="1:27">
      <c r="A956" s="421" t="s">
        <v>78</v>
      </c>
      <c r="B956" s="421"/>
      <c r="C956" s="421"/>
      <c r="D956" s="421"/>
      <c r="E956" s="421"/>
      <c r="F956" s="421"/>
      <c r="G956" s="421"/>
      <c r="H956" s="421"/>
      <c r="I956" s="421"/>
      <c r="J956" s="421"/>
      <c r="K956" s="421"/>
      <c r="L956" s="421"/>
      <c r="M956" s="421"/>
    </row>
    <row r="957" spans="1:27">
      <c r="A957" s="421" t="s">
        <v>79</v>
      </c>
      <c r="B957" s="421"/>
      <c r="C957" s="421"/>
      <c r="D957" s="421"/>
      <c r="E957" s="421"/>
      <c r="F957" s="421"/>
      <c r="G957" s="421"/>
      <c r="H957" s="421"/>
      <c r="I957" s="421"/>
      <c r="J957" s="421"/>
      <c r="K957" s="421"/>
      <c r="L957" s="421"/>
      <c r="M957" s="421"/>
    </row>
    <row r="958" spans="1:27">
      <c r="A958" s="421"/>
      <c r="B958" s="421"/>
      <c r="C958" s="421"/>
      <c r="D958" s="421"/>
      <c r="E958" s="421"/>
      <c r="F958" s="421"/>
      <c r="G958" s="421"/>
      <c r="H958" s="421"/>
      <c r="I958" s="421"/>
      <c r="J958" s="421"/>
      <c r="K958" s="421"/>
      <c r="L958" s="421"/>
      <c r="M958" s="421"/>
    </row>
    <row r="959" spans="1:27">
      <c r="A959" s="424" t="s">
        <v>756</v>
      </c>
      <c r="B959" s="424"/>
      <c r="C959" s="424"/>
      <c r="D959" s="424"/>
      <c r="E959" s="424"/>
      <c r="F959" s="424"/>
      <c r="G959" s="424"/>
      <c r="H959" s="424"/>
      <c r="I959" s="424"/>
      <c r="J959" s="424"/>
      <c r="K959" s="424"/>
      <c r="L959" s="424"/>
      <c r="M959" s="424"/>
    </row>
    <row r="960" spans="1:27">
      <c r="A960" s="424" t="s">
        <v>1089</v>
      </c>
      <c r="B960" s="424"/>
      <c r="C960" s="424"/>
      <c r="D960" s="424"/>
      <c r="E960" s="424"/>
      <c r="F960" s="424"/>
      <c r="G960" s="424"/>
      <c r="H960" s="424"/>
      <c r="I960" s="424"/>
      <c r="J960" s="424"/>
      <c r="K960" s="424"/>
      <c r="L960" s="424"/>
      <c r="M960" s="424"/>
    </row>
    <row r="961" spans="1:13">
      <c r="A961" s="421" t="s">
        <v>959</v>
      </c>
      <c r="B961" s="421"/>
      <c r="C961" s="421"/>
      <c r="D961" s="421"/>
      <c r="E961" s="421"/>
      <c r="F961" s="421"/>
      <c r="G961" s="421"/>
      <c r="H961" s="421"/>
      <c r="I961" s="421"/>
      <c r="J961" s="421"/>
      <c r="K961" s="421"/>
      <c r="L961" s="421"/>
      <c r="M961" s="421"/>
    </row>
    <row r="962" spans="1:13">
      <c r="A962" s="421" t="s">
        <v>1069</v>
      </c>
      <c r="B962" s="421"/>
      <c r="C962" s="421"/>
      <c r="D962" s="421"/>
      <c r="E962" s="421"/>
      <c r="F962" s="421"/>
      <c r="G962" s="421"/>
      <c r="H962" s="421"/>
      <c r="I962" s="421"/>
      <c r="J962" s="421"/>
      <c r="K962" s="421"/>
      <c r="L962" s="421"/>
      <c r="M962" s="421"/>
    </row>
    <row r="963" spans="1:13">
      <c r="A963" s="421" t="s">
        <v>1070</v>
      </c>
      <c r="B963" s="421"/>
      <c r="C963" s="421"/>
      <c r="D963" s="421"/>
      <c r="E963" s="421"/>
      <c r="F963" s="421"/>
      <c r="G963" s="421"/>
      <c r="H963" s="421"/>
      <c r="I963" s="421"/>
      <c r="J963" s="421"/>
      <c r="K963" s="421"/>
      <c r="L963" s="421"/>
      <c r="M963" s="421"/>
    </row>
    <row r="964" spans="1:13">
      <c r="A964" s="427" t="s">
        <v>984</v>
      </c>
      <c r="B964" s="427"/>
      <c r="C964" s="427"/>
      <c r="D964" s="427"/>
      <c r="E964" s="427"/>
      <c r="F964" s="427"/>
      <c r="G964" s="427"/>
      <c r="H964" s="427"/>
      <c r="I964" s="427"/>
      <c r="J964" s="427"/>
      <c r="K964" s="427"/>
      <c r="L964" s="427"/>
      <c r="M964" s="427"/>
    </row>
    <row r="965" spans="1:13">
      <c r="A965" s="421" t="s">
        <v>1200</v>
      </c>
      <c r="B965" s="421"/>
      <c r="C965" s="421"/>
      <c r="D965" s="421"/>
      <c r="E965" s="421"/>
      <c r="F965" s="421"/>
      <c r="G965" s="421"/>
      <c r="H965" s="421"/>
      <c r="I965" s="421"/>
      <c r="J965" s="421"/>
      <c r="K965" s="421"/>
      <c r="L965" s="421"/>
      <c r="M965" s="421"/>
    </row>
    <row r="966" spans="1:13">
      <c r="A966" s="421" t="s">
        <v>1201</v>
      </c>
      <c r="B966" s="421"/>
      <c r="C966" s="421"/>
      <c r="D966" s="421"/>
      <c r="E966" s="421"/>
      <c r="F966" s="421"/>
      <c r="G966" s="421"/>
      <c r="H966" s="421"/>
      <c r="I966" s="421"/>
      <c r="J966" s="421"/>
      <c r="K966" s="421"/>
      <c r="L966" s="421"/>
      <c r="M966" s="421"/>
    </row>
    <row r="967" spans="1:13">
      <c r="A967" s="421" t="s">
        <v>1202</v>
      </c>
      <c r="B967" s="421"/>
      <c r="C967" s="421"/>
      <c r="D967" s="421"/>
      <c r="E967" s="421"/>
      <c r="F967" s="421"/>
      <c r="G967" s="421"/>
      <c r="H967" s="421"/>
      <c r="I967" s="421"/>
      <c r="J967" s="421"/>
      <c r="K967" s="421"/>
      <c r="L967" s="421"/>
      <c r="M967" s="421"/>
    </row>
    <row r="968" spans="1:13">
      <c r="A968" s="427"/>
      <c r="B968" s="427"/>
      <c r="C968" s="427"/>
      <c r="D968" s="427"/>
      <c r="E968" s="427"/>
      <c r="F968" s="427"/>
      <c r="G968" s="427"/>
      <c r="H968" s="427"/>
      <c r="I968" s="427"/>
      <c r="J968" s="427"/>
      <c r="K968" s="427"/>
      <c r="L968" s="427"/>
      <c r="M968" s="427"/>
    </row>
    <row r="969" spans="1:13">
      <c r="A969" s="424" t="s">
        <v>449</v>
      </c>
      <c r="B969" s="424"/>
      <c r="C969" s="424"/>
      <c r="D969" s="424"/>
      <c r="E969" s="424"/>
      <c r="F969" s="424"/>
      <c r="G969" s="424"/>
      <c r="H969" s="424"/>
      <c r="I969" s="424"/>
      <c r="J969" s="424"/>
      <c r="K969" s="424"/>
      <c r="L969" s="424"/>
      <c r="M969" s="424"/>
    </row>
    <row r="970" spans="1:13">
      <c r="A970" s="424" t="s">
        <v>1222</v>
      </c>
      <c r="B970" s="424"/>
      <c r="C970" s="424"/>
      <c r="D970" s="424"/>
      <c r="E970" s="424"/>
      <c r="F970" s="424"/>
      <c r="G970" s="424"/>
      <c r="H970" s="424"/>
      <c r="I970" s="424"/>
      <c r="J970" s="424"/>
      <c r="K970" s="424"/>
      <c r="L970" s="424"/>
      <c r="M970" s="424"/>
    </row>
    <row r="971" spans="1:13">
      <c r="A971" s="421" t="s">
        <v>1223</v>
      </c>
      <c r="B971" s="421"/>
      <c r="C971" s="421"/>
      <c r="D971" s="421"/>
      <c r="E971" s="421"/>
      <c r="F971" s="421"/>
      <c r="G971" s="421"/>
      <c r="H971" s="421"/>
      <c r="I971" s="421"/>
      <c r="J971" s="421"/>
      <c r="K971" s="421"/>
      <c r="L971" s="421"/>
      <c r="M971" s="421"/>
    </row>
    <row r="972" spans="1:13">
      <c r="A972" s="421" t="s">
        <v>1224</v>
      </c>
      <c r="B972" s="421"/>
      <c r="C972" s="421"/>
      <c r="D972" s="421"/>
      <c r="E972" s="421"/>
      <c r="F972" s="421"/>
      <c r="G972" s="421"/>
      <c r="H972" s="421"/>
      <c r="I972" s="421"/>
      <c r="J972" s="421"/>
      <c r="K972" s="421"/>
      <c r="L972" s="421"/>
      <c r="M972" s="421"/>
    </row>
    <row r="973" spans="1:13">
      <c r="A973" s="207"/>
      <c r="B973" s="207"/>
      <c r="C973" s="207"/>
      <c r="D973" s="207"/>
      <c r="E973" s="207"/>
      <c r="F973" s="207"/>
      <c r="G973" s="207"/>
      <c r="H973" s="207"/>
      <c r="I973" s="207"/>
      <c r="J973" s="207"/>
      <c r="K973" s="207"/>
      <c r="L973" s="207"/>
      <c r="M973" s="207"/>
    </row>
    <row r="974" spans="1:13">
      <c r="A974" s="423" t="s">
        <v>450</v>
      </c>
      <c r="B974" s="423"/>
      <c r="C974" s="423"/>
      <c r="D974" s="423"/>
      <c r="E974" s="423"/>
      <c r="F974" s="423"/>
      <c r="G974" s="423"/>
      <c r="H974" s="423"/>
      <c r="I974" s="423"/>
      <c r="J974" s="423"/>
      <c r="K974" s="423"/>
      <c r="L974" s="423"/>
      <c r="M974" s="423"/>
    </row>
    <row r="975" spans="1:13">
      <c r="A975" s="423" t="s">
        <v>1090</v>
      </c>
      <c r="B975" s="423"/>
      <c r="C975" s="423"/>
      <c r="D975" s="423"/>
      <c r="E975" s="423"/>
      <c r="F975" s="423"/>
      <c r="G975" s="423"/>
      <c r="H975" s="423"/>
      <c r="I975" s="423"/>
      <c r="J975" s="423"/>
      <c r="K975" s="423"/>
      <c r="L975" s="423"/>
      <c r="M975" s="423"/>
    </row>
    <row r="976" spans="1:13">
      <c r="A976" s="425" t="s">
        <v>963</v>
      </c>
      <c r="B976" s="425"/>
      <c r="C976" s="425"/>
      <c r="D976" s="425"/>
      <c r="E976" s="425"/>
      <c r="F976" s="425"/>
      <c r="G976" s="425"/>
      <c r="H976" s="425"/>
      <c r="I976" s="425"/>
      <c r="J976" s="425"/>
      <c r="K976" s="425"/>
      <c r="L976" s="425"/>
      <c r="M976" s="425"/>
    </row>
    <row r="977" spans="1:13">
      <c r="A977" s="425" t="s">
        <v>964</v>
      </c>
      <c r="B977" s="425"/>
      <c r="C977" s="425"/>
      <c r="D977" s="425"/>
      <c r="E977" s="425"/>
      <c r="F977" s="425"/>
      <c r="G977" s="425"/>
      <c r="H977" s="425"/>
      <c r="I977" s="425"/>
      <c r="J977" s="425"/>
      <c r="K977" s="425"/>
      <c r="L977" s="425"/>
      <c r="M977" s="425"/>
    </row>
    <row r="978" spans="1:13">
      <c r="A978" s="425" t="s">
        <v>965</v>
      </c>
      <c r="B978" s="425"/>
      <c r="C978" s="425"/>
      <c r="D978" s="425"/>
      <c r="E978" s="425"/>
      <c r="F978" s="425"/>
      <c r="G978" s="425"/>
      <c r="H978" s="425"/>
      <c r="I978" s="425"/>
      <c r="J978" s="425"/>
      <c r="K978" s="425"/>
      <c r="L978" s="425"/>
      <c r="M978" s="425"/>
    </row>
    <row r="979" spans="1:13">
      <c r="A979" s="425" t="s">
        <v>1138</v>
      </c>
      <c r="B979" s="425"/>
      <c r="C979" s="425"/>
      <c r="D979" s="425"/>
      <c r="E979" s="425"/>
      <c r="F979" s="425"/>
      <c r="G979" s="425"/>
      <c r="H979" s="425"/>
      <c r="I979" s="425"/>
      <c r="J979" s="425"/>
      <c r="K979" s="425"/>
      <c r="L979" s="425"/>
      <c r="M979" s="425"/>
    </row>
    <row r="980" spans="1:13">
      <c r="A980" s="425" t="s">
        <v>1139</v>
      </c>
      <c r="B980" s="425"/>
      <c r="C980" s="425"/>
      <c r="D980" s="425"/>
      <c r="E980" s="425"/>
      <c r="F980" s="425"/>
      <c r="G980" s="425"/>
      <c r="H980" s="425"/>
      <c r="I980" s="425"/>
      <c r="J980" s="425"/>
      <c r="K980" s="425"/>
      <c r="L980" s="425"/>
      <c r="M980" s="425"/>
    </row>
    <row r="981" spans="1:13">
      <c r="A981" s="425" t="s">
        <v>1140</v>
      </c>
      <c r="B981" s="425"/>
      <c r="C981" s="425"/>
      <c r="D981" s="425"/>
      <c r="E981" s="425"/>
      <c r="F981" s="425"/>
      <c r="G981" s="425"/>
      <c r="H981" s="425"/>
      <c r="I981" s="425"/>
      <c r="J981" s="425"/>
      <c r="K981" s="425"/>
      <c r="L981" s="425"/>
      <c r="M981" s="425"/>
    </row>
    <row r="982" spans="1:13">
      <c r="A982" s="425" t="s">
        <v>1203</v>
      </c>
      <c r="B982" s="425"/>
      <c r="C982" s="425"/>
      <c r="D982" s="425"/>
      <c r="E982" s="425"/>
      <c r="F982" s="425"/>
      <c r="G982" s="425"/>
      <c r="H982" s="425"/>
      <c r="I982" s="425"/>
      <c r="J982" s="425"/>
      <c r="K982" s="425"/>
      <c r="L982" s="425"/>
      <c r="M982" s="425"/>
    </row>
    <row r="983" spans="1:13">
      <c r="A983" s="425" t="s">
        <v>1204</v>
      </c>
      <c r="B983" s="425"/>
      <c r="C983" s="425"/>
      <c r="D983" s="425"/>
      <c r="E983" s="425"/>
      <c r="F983" s="425"/>
      <c r="G983" s="425"/>
      <c r="H983" s="425"/>
      <c r="I983" s="425"/>
      <c r="J983" s="425"/>
      <c r="K983" s="425"/>
      <c r="L983" s="425"/>
      <c r="M983" s="425"/>
    </row>
    <row r="984" spans="1:13">
      <c r="A984" s="425" t="s">
        <v>1205</v>
      </c>
      <c r="B984" s="425"/>
      <c r="C984" s="425"/>
      <c r="D984" s="425"/>
      <c r="E984" s="425"/>
      <c r="F984" s="425"/>
      <c r="G984" s="425"/>
      <c r="H984" s="425"/>
      <c r="I984" s="425"/>
      <c r="J984" s="425"/>
      <c r="K984" s="425"/>
      <c r="L984" s="425"/>
      <c r="M984" s="425"/>
    </row>
    <row r="985" spans="1:13">
      <c r="A985" s="426"/>
      <c r="B985" s="426"/>
      <c r="C985" s="426"/>
      <c r="D985" s="426"/>
      <c r="E985" s="426"/>
      <c r="F985" s="426"/>
      <c r="G985" s="426"/>
      <c r="H985" s="426"/>
      <c r="I985" s="426"/>
      <c r="J985" s="426"/>
      <c r="K985" s="426"/>
      <c r="L985" s="426"/>
      <c r="M985" s="426"/>
    </row>
    <row r="986" spans="1:13">
      <c r="A986" s="424" t="s">
        <v>301</v>
      </c>
      <c r="B986" s="424"/>
      <c r="C986" s="424"/>
      <c r="D986" s="424"/>
      <c r="E986" s="424"/>
      <c r="F986" s="424"/>
      <c r="G986" s="424"/>
      <c r="H986" s="424"/>
      <c r="I986" s="424"/>
      <c r="J986" s="424"/>
      <c r="K986" s="424"/>
      <c r="L986" s="424"/>
      <c r="M986" s="424"/>
    </row>
    <row r="987" spans="1:13">
      <c r="A987" s="424" t="s">
        <v>1091</v>
      </c>
      <c r="B987" s="424"/>
      <c r="C987" s="424"/>
      <c r="D987" s="424"/>
      <c r="E987" s="424"/>
      <c r="F987" s="424"/>
      <c r="G987" s="424"/>
      <c r="H987" s="424"/>
      <c r="I987" s="424"/>
      <c r="J987" s="424"/>
      <c r="K987" s="424"/>
      <c r="L987" s="424"/>
      <c r="M987" s="424"/>
    </row>
    <row r="988" spans="1:13">
      <c r="A988" s="421" t="s">
        <v>876</v>
      </c>
      <c r="B988" s="421"/>
      <c r="C988" s="421"/>
      <c r="D988" s="421"/>
      <c r="E988" s="421"/>
      <c r="F988" s="421"/>
      <c r="G988" s="421"/>
      <c r="H988" s="421"/>
      <c r="I988" s="421"/>
      <c r="J988" s="421"/>
      <c r="K988" s="421"/>
      <c r="L988" s="421"/>
      <c r="M988" s="421"/>
    </row>
    <row r="989" spans="1:13">
      <c r="A989" s="421" t="s">
        <v>877</v>
      </c>
      <c r="B989" s="421"/>
      <c r="C989" s="421"/>
      <c r="D989" s="421"/>
      <c r="E989" s="421"/>
      <c r="F989" s="421"/>
      <c r="G989" s="421"/>
      <c r="H989" s="421"/>
      <c r="I989" s="421"/>
      <c r="J989" s="421"/>
      <c r="K989" s="421"/>
      <c r="L989" s="421"/>
      <c r="M989" s="421"/>
    </row>
    <row r="990" spans="1:13">
      <c r="A990" s="421"/>
      <c r="B990" s="421"/>
      <c r="C990" s="421"/>
      <c r="D990" s="421"/>
      <c r="E990" s="421"/>
      <c r="F990" s="421"/>
      <c r="G990" s="421"/>
      <c r="H990" s="421"/>
      <c r="I990" s="421"/>
      <c r="J990" s="421"/>
      <c r="K990" s="421"/>
      <c r="L990" s="421"/>
      <c r="M990" s="421"/>
    </row>
    <row r="991" spans="1:13">
      <c r="A991" s="424" t="s">
        <v>426</v>
      </c>
      <c r="B991" s="424"/>
      <c r="C991" s="424"/>
      <c r="D991" s="424"/>
      <c r="E991" s="424"/>
      <c r="F991" s="424"/>
      <c r="G991" s="424"/>
      <c r="H991" s="424"/>
      <c r="I991" s="424"/>
      <c r="J991" s="424"/>
      <c r="K991" s="424"/>
      <c r="L991" s="424"/>
      <c r="M991" s="424"/>
    </row>
    <row r="992" spans="1:13">
      <c r="A992" s="421" t="s">
        <v>1092</v>
      </c>
      <c r="B992" s="421"/>
      <c r="C992" s="421"/>
      <c r="D992" s="421"/>
      <c r="E992" s="421"/>
      <c r="F992" s="421"/>
      <c r="G992" s="421"/>
      <c r="H992" s="421"/>
      <c r="I992" s="421"/>
      <c r="J992" s="421"/>
      <c r="K992" s="421"/>
      <c r="L992" s="421"/>
      <c r="M992" s="421"/>
    </row>
    <row r="993" spans="1:13">
      <c r="A993" s="421" t="s">
        <v>1277</v>
      </c>
      <c r="B993" s="421"/>
      <c r="C993" s="421"/>
      <c r="D993" s="421"/>
      <c r="E993" s="421"/>
      <c r="F993" s="421"/>
      <c r="G993" s="421"/>
      <c r="H993" s="421"/>
      <c r="I993" s="421"/>
      <c r="J993" s="421"/>
      <c r="K993" s="421"/>
      <c r="L993" s="421"/>
      <c r="M993" s="421"/>
    </row>
    <row r="994" spans="1:13">
      <c r="A994" s="421" t="s">
        <v>1235</v>
      </c>
      <c r="B994" s="421"/>
      <c r="C994" s="421"/>
      <c r="D994" s="421"/>
      <c r="E994" s="421"/>
      <c r="F994" s="421"/>
      <c r="G994" s="421"/>
      <c r="H994" s="421"/>
      <c r="I994" s="421"/>
      <c r="J994" s="421"/>
      <c r="K994" s="421"/>
      <c r="L994" s="421"/>
      <c r="M994" s="421"/>
    </row>
    <row r="995" spans="1:13">
      <c r="A995" s="422"/>
      <c r="B995" s="422"/>
      <c r="C995" s="422"/>
      <c r="D995" s="422"/>
      <c r="E995" s="422"/>
      <c r="F995" s="422"/>
      <c r="G995" s="422"/>
      <c r="H995" s="422"/>
      <c r="I995" s="422"/>
      <c r="J995" s="422"/>
      <c r="K995" s="422"/>
      <c r="L995" s="422"/>
      <c r="M995" s="422"/>
    </row>
    <row r="996" spans="1:13">
      <c r="A996" s="423" t="s">
        <v>446</v>
      </c>
      <c r="B996" s="423"/>
      <c r="C996" s="423"/>
      <c r="D996" s="423"/>
      <c r="E996" s="423"/>
      <c r="F996" s="423"/>
      <c r="G996" s="423"/>
      <c r="H996" s="423"/>
      <c r="I996" s="423"/>
      <c r="J996" s="423"/>
      <c r="K996" s="423"/>
      <c r="L996" s="423"/>
      <c r="M996" s="423"/>
    </row>
    <row r="997" spans="1:13">
      <c r="A997" s="423" t="s">
        <v>1093</v>
      </c>
      <c r="B997" s="423"/>
      <c r="C997" s="423"/>
      <c r="D997" s="423"/>
      <c r="E997" s="423"/>
      <c r="F997" s="423"/>
      <c r="G997" s="423"/>
      <c r="H997" s="423"/>
      <c r="I997" s="423"/>
      <c r="J997" s="423"/>
      <c r="K997" s="423"/>
      <c r="L997" s="423"/>
      <c r="M997" s="423"/>
    </row>
    <row r="998" spans="1:13">
      <c r="A998" s="118"/>
      <c r="B998" s="119"/>
      <c r="C998" s="119"/>
      <c r="D998" s="119"/>
      <c r="E998" s="119"/>
      <c r="F998" s="119"/>
      <c r="G998" s="119"/>
      <c r="H998" s="119"/>
      <c r="I998" s="119"/>
      <c r="J998" s="119"/>
      <c r="K998" s="119"/>
      <c r="L998" s="119"/>
      <c r="M998" s="119"/>
    </row>
    <row r="999" spans="1:13">
      <c r="A999" s="118"/>
      <c r="B999" s="119"/>
      <c r="C999" s="119"/>
      <c r="D999" s="119"/>
      <c r="E999" s="119"/>
      <c r="F999" s="119"/>
      <c r="G999" s="119"/>
      <c r="H999" s="119"/>
      <c r="I999" s="119"/>
      <c r="J999" s="119"/>
      <c r="K999" s="119"/>
      <c r="L999" s="119"/>
      <c r="M999" s="119"/>
    </row>
    <row r="1000" spans="1:13">
      <c r="A1000" s="118"/>
      <c r="B1000" s="119"/>
      <c r="C1000" s="119"/>
      <c r="D1000" s="119"/>
      <c r="E1000" s="119"/>
      <c r="F1000" s="119"/>
      <c r="G1000" s="119"/>
      <c r="H1000" s="119"/>
      <c r="I1000" s="119"/>
      <c r="J1000" s="119"/>
      <c r="K1000" s="119"/>
      <c r="L1000" s="119"/>
      <c r="M1000" s="119"/>
    </row>
    <row r="1001" spans="1:13">
      <c r="A1001" s="118"/>
      <c r="B1001" s="119"/>
      <c r="C1001" s="119"/>
      <c r="D1001" s="119"/>
      <c r="E1001" s="119"/>
      <c r="F1001" s="119"/>
      <c r="G1001" s="119"/>
      <c r="H1001" s="119"/>
      <c r="I1001" s="119"/>
      <c r="J1001" s="119"/>
      <c r="K1001" s="119"/>
      <c r="L1001" s="119"/>
      <c r="M1001" s="119"/>
    </row>
    <row r="1002" spans="1:13">
      <c r="A1002" s="118"/>
      <c r="B1002" s="119"/>
      <c r="C1002" s="119"/>
      <c r="D1002" s="119"/>
      <c r="E1002" s="119"/>
      <c r="F1002" s="119"/>
      <c r="G1002" s="119"/>
      <c r="H1002" s="119"/>
      <c r="I1002" s="119"/>
      <c r="J1002" s="119"/>
      <c r="K1002" s="119"/>
      <c r="L1002" s="119"/>
      <c r="M1002" s="119"/>
    </row>
    <row r="1003" spans="1:13">
      <c r="A1003" s="421"/>
      <c r="B1003" s="421"/>
      <c r="C1003" s="421"/>
      <c r="D1003" s="421"/>
      <c r="E1003" s="421"/>
      <c r="F1003" s="421"/>
      <c r="G1003" s="421"/>
      <c r="H1003" s="421"/>
      <c r="I1003" s="421"/>
      <c r="J1003" s="421"/>
      <c r="K1003" s="421"/>
      <c r="L1003" s="421"/>
      <c r="M1003" s="421"/>
    </row>
    <row r="1004" spans="1:13">
      <c r="A1004" s="421" t="s">
        <v>808</v>
      </c>
      <c r="B1004" s="421"/>
      <c r="C1004" s="421"/>
      <c r="D1004" s="421"/>
      <c r="E1004" s="421"/>
      <c r="F1004" s="421"/>
      <c r="G1004" s="421"/>
      <c r="H1004" s="421"/>
      <c r="I1004" s="421"/>
      <c r="J1004" s="421"/>
      <c r="K1004" s="421"/>
      <c r="L1004" s="421"/>
      <c r="M1004" s="421"/>
    </row>
    <row r="1005" spans="1:13">
      <c r="A1005" s="421"/>
      <c r="B1005" s="421"/>
      <c r="C1005" s="421"/>
      <c r="D1005" s="421"/>
      <c r="E1005" s="421"/>
      <c r="F1005" s="421"/>
      <c r="G1005" s="421"/>
      <c r="H1005" s="421"/>
      <c r="I1005" s="421"/>
      <c r="J1005" s="421"/>
      <c r="K1005" s="421"/>
      <c r="L1005" s="421"/>
      <c r="M1005" s="421"/>
    </row>
    <row r="1006" spans="1:13">
      <c r="A1006" s="119"/>
      <c r="B1006" s="119"/>
      <c r="C1006" s="119"/>
      <c r="D1006" s="119"/>
      <c r="E1006" s="119"/>
      <c r="F1006" s="119"/>
      <c r="G1006" s="119"/>
      <c r="H1006" s="119"/>
      <c r="I1006" s="119"/>
      <c r="J1006" s="119"/>
      <c r="K1006" s="119"/>
      <c r="L1006" s="119"/>
      <c r="M1006" s="119"/>
    </row>
    <row r="1007" spans="1:13">
      <c r="A1007" s="119"/>
      <c r="B1007" s="119"/>
      <c r="C1007" s="119"/>
      <c r="D1007" s="119"/>
      <c r="E1007" s="119"/>
      <c r="F1007" s="119"/>
      <c r="G1007" s="119"/>
      <c r="H1007" s="119"/>
      <c r="I1007" s="119"/>
      <c r="J1007" s="119"/>
      <c r="K1007" s="119"/>
      <c r="L1007" s="119"/>
      <c r="M1007" s="119"/>
    </row>
    <row r="1008" spans="1:13">
      <c r="A1008" s="119"/>
      <c r="B1008" s="119"/>
      <c r="C1008" s="119"/>
      <c r="D1008" s="119"/>
      <c r="E1008" s="119"/>
      <c r="F1008" s="119"/>
      <c r="G1008" s="119"/>
      <c r="H1008" s="119"/>
      <c r="I1008" s="119"/>
      <c r="J1008" s="119"/>
      <c r="K1008" s="119"/>
      <c r="L1008" s="119"/>
      <c r="M1008" s="119"/>
    </row>
    <row r="1009" spans="1:13">
      <c r="A1009" s="119"/>
      <c r="B1009" s="119"/>
      <c r="C1009" s="119"/>
      <c r="D1009" s="119"/>
      <c r="E1009" s="119"/>
      <c r="F1009" s="119"/>
      <c r="G1009" s="119"/>
      <c r="H1009" s="119"/>
      <c r="I1009" s="119"/>
      <c r="J1009" s="119"/>
      <c r="K1009" s="119"/>
      <c r="L1009" s="119"/>
      <c r="M1009" s="119"/>
    </row>
    <row r="1010" spans="1:13">
      <c r="A1010" s="119"/>
      <c r="B1010" s="119"/>
      <c r="C1010" s="119"/>
      <c r="D1010" s="119"/>
      <c r="E1010" s="119"/>
      <c r="F1010" s="119"/>
      <c r="G1010" s="119"/>
      <c r="H1010" s="119"/>
      <c r="I1010" s="119"/>
      <c r="J1010" s="119"/>
      <c r="K1010" s="119"/>
      <c r="L1010" s="119"/>
      <c r="M1010" s="119"/>
    </row>
    <row r="1011" spans="1:13">
      <c r="A1011" s="119"/>
      <c r="B1011" s="119"/>
      <c r="C1011" s="119"/>
      <c r="D1011" s="119"/>
      <c r="E1011" s="119"/>
      <c r="F1011" s="119"/>
      <c r="G1011" s="119"/>
      <c r="H1011" s="119"/>
      <c r="I1011" s="119"/>
      <c r="J1011" s="119"/>
      <c r="K1011" s="119"/>
      <c r="L1011" s="119"/>
      <c r="M1011" s="119"/>
    </row>
    <row r="1012" spans="1:13">
      <c r="A1012" s="119"/>
      <c r="B1012" s="119"/>
      <c r="C1012" s="119"/>
      <c r="D1012" s="119"/>
      <c r="E1012" s="119"/>
      <c r="F1012" s="119"/>
      <c r="G1012" s="119"/>
      <c r="H1012" s="119"/>
      <c r="I1012" s="119"/>
      <c r="J1012" s="119"/>
      <c r="K1012" s="119"/>
      <c r="L1012" s="119"/>
      <c r="M1012" s="119"/>
    </row>
    <row r="1013" spans="1:13">
      <c r="A1013" s="119"/>
      <c r="B1013" s="119"/>
      <c r="C1013" s="119"/>
      <c r="D1013" s="119"/>
      <c r="E1013" s="119"/>
      <c r="F1013" s="119"/>
      <c r="G1013" s="119"/>
      <c r="H1013" s="119"/>
      <c r="I1013" s="119"/>
      <c r="J1013" s="119"/>
      <c r="K1013" s="119"/>
      <c r="L1013" s="119"/>
      <c r="M1013" s="119"/>
    </row>
    <row r="1014" spans="1:13">
      <c r="A1014" s="119"/>
      <c r="B1014" s="119"/>
      <c r="C1014" s="119"/>
      <c r="D1014" s="119"/>
      <c r="E1014" s="119"/>
      <c r="F1014" s="119"/>
      <c r="G1014" s="119"/>
      <c r="H1014" s="119"/>
      <c r="I1014" s="119"/>
      <c r="J1014" s="119"/>
      <c r="K1014" s="119"/>
      <c r="L1014" s="119"/>
      <c r="M1014" s="119"/>
    </row>
    <row r="1015" spans="1:13">
      <c r="A1015" s="119"/>
      <c r="B1015" s="119"/>
      <c r="C1015" s="119"/>
      <c r="D1015" s="119"/>
      <c r="E1015" s="119"/>
      <c r="F1015" s="119"/>
      <c r="G1015" s="119"/>
      <c r="H1015" s="119"/>
      <c r="I1015" s="119"/>
      <c r="J1015" s="119"/>
      <c r="K1015" s="119"/>
      <c r="L1015" s="119"/>
      <c r="M1015" s="119"/>
    </row>
    <row r="1016" spans="1:13">
      <c r="A1016" s="119"/>
      <c r="B1016" s="119"/>
      <c r="C1016" s="119"/>
      <c r="D1016" s="119"/>
      <c r="E1016" s="119"/>
      <c r="F1016" s="119"/>
      <c r="G1016" s="119"/>
      <c r="H1016" s="119"/>
      <c r="I1016" s="119"/>
      <c r="J1016" s="119"/>
      <c r="K1016" s="119"/>
      <c r="L1016" s="119"/>
      <c r="M1016" s="119"/>
    </row>
    <row r="1017" spans="1:13">
      <c r="A1017" s="119"/>
      <c r="B1017" s="119"/>
      <c r="C1017" s="119"/>
      <c r="D1017" s="119"/>
      <c r="E1017" s="119"/>
      <c r="F1017" s="119"/>
      <c r="G1017" s="119"/>
      <c r="H1017" s="119"/>
      <c r="I1017" s="119"/>
      <c r="J1017" s="119"/>
      <c r="K1017" s="119"/>
      <c r="L1017" s="119"/>
      <c r="M1017" s="119"/>
    </row>
    <row r="1018" spans="1:13">
      <c r="A1018" s="119"/>
      <c r="B1018" s="119"/>
      <c r="C1018" s="119"/>
      <c r="D1018" s="119"/>
      <c r="E1018" s="119"/>
      <c r="F1018" s="119"/>
      <c r="G1018" s="119"/>
      <c r="H1018" s="119"/>
      <c r="I1018" s="119"/>
      <c r="J1018" s="119"/>
      <c r="K1018" s="119"/>
      <c r="L1018" s="119"/>
      <c r="M1018" s="119"/>
    </row>
    <row r="1019" spans="1:13">
      <c r="A1019" s="119"/>
      <c r="B1019" s="119"/>
      <c r="C1019" s="119"/>
      <c r="D1019" s="119"/>
      <c r="E1019" s="119"/>
      <c r="F1019" s="119"/>
      <c r="G1019" s="119"/>
      <c r="H1019" s="119"/>
      <c r="I1019" s="119"/>
      <c r="J1019" s="119"/>
      <c r="K1019" s="119"/>
      <c r="L1019" s="119"/>
      <c r="M1019" s="119"/>
    </row>
    <row r="1020" spans="1:13">
      <c r="A1020" s="119"/>
      <c r="B1020" s="119"/>
      <c r="C1020" s="119"/>
      <c r="D1020" s="119"/>
      <c r="E1020" s="119"/>
      <c r="F1020" s="119"/>
      <c r="G1020" s="119"/>
      <c r="H1020" s="119"/>
      <c r="I1020" s="119"/>
      <c r="J1020" s="119"/>
      <c r="K1020" s="119"/>
      <c r="L1020" s="119"/>
      <c r="M1020" s="119"/>
    </row>
    <row r="1021" spans="1:13">
      <c r="A1021" s="119"/>
      <c r="B1021" s="119"/>
      <c r="C1021" s="119"/>
      <c r="D1021" s="119"/>
      <c r="E1021" s="119"/>
      <c r="F1021" s="119"/>
      <c r="G1021" s="119"/>
      <c r="H1021" s="119"/>
      <c r="I1021" s="119"/>
      <c r="J1021" s="119"/>
      <c r="K1021" s="119"/>
      <c r="L1021" s="119"/>
      <c r="M1021" s="119"/>
    </row>
    <row r="1022" spans="1:13">
      <c r="A1022" s="119"/>
      <c r="B1022" s="119"/>
      <c r="C1022" s="119"/>
      <c r="D1022" s="119"/>
      <c r="E1022" s="119"/>
      <c r="F1022" s="119"/>
      <c r="G1022" s="119"/>
      <c r="H1022" s="119"/>
      <c r="I1022" s="119"/>
      <c r="J1022" s="119"/>
      <c r="K1022" s="119"/>
      <c r="L1022" s="119"/>
      <c r="M1022" s="119"/>
    </row>
    <row r="1023" spans="1:13">
      <c r="A1023" s="119"/>
      <c r="B1023" s="119"/>
      <c r="C1023" s="119"/>
      <c r="D1023" s="119"/>
      <c r="E1023" s="119"/>
      <c r="F1023" s="119"/>
      <c r="G1023" s="119"/>
      <c r="H1023" s="119"/>
      <c r="I1023" s="119"/>
      <c r="J1023" s="119"/>
      <c r="K1023" s="119"/>
      <c r="L1023" s="119"/>
      <c r="M1023" s="119"/>
    </row>
    <row r="1024" spans="1:13">
      <c r="A1024" s="119"/>
      <c r="B1024" s="119"/>
      <c r="C1024" s="119"/>
      <c r="D1024" s="119"/>
      <c r="E1024" s="119"/>
      <c r="F1024" s="119"/>
      <c r="G1024" s="119"/>
      <c r="H1024" s="119"/>
      <c r="I1024" s="119"/>
      <c r="J1024" s="119"/>
      <c r="K1024" s="119"/>
      <c r="L1024" s="119"/>
      <c r="M1024" s="119"/>
    </row>
    <row r="1025" spans="1:13">
      <c r="A1025" s="119"/>
      <c r="B1025" s="119"/>
      <c r="C1025" s="119"/>
      <c r="D1025" s="119"/>
      <c r="E1025" s="119"/>
      <c r="F1025" s="119"/>
      <c r="G1025" s="119"/>
      <c r="H1025" s="119"/>
      <c r="I1025" s="119"/>
      <c r="J1025" s="119"/>
      <c r="K1025" s="119"/>
      <c r="L1025" s="119"/>
      <c r="M1025" s="119"/>
    </row>
    <row r="1026" spans="1:13">
      <c r="A1026" s="119"/>
      <c r="B1026" s="119"/>
      <c r="C1026" s="119"/>
      <c r="D1026" s="119"/>
      <c r="E1026" s="119"/>
      <c r="F1026" s="119"/>
      <c r="G1026" s="119"/>
      <c r="H1026" s="119"/>
      <c r="I1026" s="119"/>
      <c r="J1026" s="119"/>
      <c r="K1026" s="119"/>
      <c r="L1026" s="119"/>
      <c r="M1026" s="119"/>
    </row>
    <row r="1027" spans="1:13">
      <c r="A1027" s="119"/>
      <c r="B1027" s="119"/>
      <c r="C1027" s="119"/>
      <c r="D1027" s="119"/>
      <c r="E1027" s="119"/>
      <c r="F1027" s="119"/>
      <c r="G1027" s="119"/>
      <c r="H1027" s="119"/>
      <c r="I1027" s="119"/>
      <c r="J1027" s="119"/>
      <c r="K1027" s="119"/>
      <c r="L1027" s="119"/>
      <c r="M1027" s="119"/>
    </row>
    <row r="1028" spans="1:13">
      <c r="A1028" s="119"/>
      <c r="B1028" s="119"/>
      <c r="C1028" s="119"/>
      <c r="D1028" s="119"/>
      <c r="E1028" s="119"/>
      <c r="F1028" s="119"/>
      <c r="G1028" s="119"/>
      <c r="H1028" s="119"/>
      <c r="I1028" s="119"/>
      <c r="J1028" s="119"/>
      <c r="K1028" s="119"/>
      <c r="L1028" s="119"/>
      <c r="M1028" s="119"/>
    </row>
    <row r="1029" spans="1:13">
      <c r="A1029" s="119"/>
      <c r="B1029" s="119"/>
      <c r="C1029" s="119"/>
      <c r="D1029" s="119"/>
      <c r="E1029" s="119"/>
      <c r="F1029" s="119"/>
      <c r="G1029" s="119"/>
      <c r="H1029" s="119"/>
      <c r="I1029" s="119"/>
      <c r="J1029" s="119"/>
      <c r="K1029" s="119"/>
      <c r="L1029" s="119"/>
      <c r="M1029" s="119"/>
    </row>
    <row r="1030" spans="1:13">
      <c r="A1030" s="119"/>
      <c r="B1030" s="119"/>
      <c r="C1030" s="119"/>
      <c r="D1030" s="119"/>
      <c r="E1030" s="119"/>
      <c r="F1030" s="119"/>
      <c r="G1030" s="119"/>
      <c r="H1030" s="119"/>
      <c r="I1030" s="119"/>
      <c r="J1030" s="119"/>
      <c r="K1030" s="119"/>
      <c r="L1030" s="119"/>
      <c r="M1030" s="119"/>
    </row>
    <row r="1031" spans="1:13">
      <c r="A1031" s="119"/>
      <c r="B1031" s="119"/>
      <c r="C1031" s="119"/>
      <c r="D1031" s="119"/>
      <c r="E1031" s="119"/>
      <c r="F1031" s="119"/>
      <c r="G1031" s="119"/>
      <c r="H1031" s="119"/>
      <c r="I1031" s="119"/>
      <c r="J1031" s="119"/>
      <c r="K1031" s="119"/>
      <c r="L1031" s="119"/>
      <c r="M1031" s="119"/>
    </row>
    <row r="1032" spans="1:13">
      <c r="A1032" s="119"/>
      <c r="B1032" s="119"/>
      <c r="C1032" s="119"/>
      <c r="D1032" s="119"/>
      <c r="E1032" s="119"/>
      <c r="F1032" s="119"/>
      <c r="G1032" s="119"/>
      <c r="H1032" s="119"/>
      <c r="I1032" s="119"/>
      <c r="J1032" s="119"/>
      <c r="K1032" s="119"/>
      <c r="L1032" s="119"/>
      <c r="M1032" s="119"/>
    </row>
    <row r="1033" spans="1:13">
      <c r="A1033" s="119"/>
      <c r="B1033" s="119"/>
      <c r="C1033" s="119"/>
      <c r="D1033" s="119"/>
      <c r="E1033" s="119"/>
      <c r="F1033" s="119"/>
      <c r="G1033" s="119"/>
      <c r="H1033" s="119"/>
      <c r="I1033" s="119"/>
      <c r="J1033" s="119"/>
      <c r="K1033" s="119"/>
      <c r="L1033" s="119"/>
      <c r="M1033" s="119"/>
    </row>
    <row r="1034" spans="1:13">
      <c r="A1034" s="119"/>
      <c r="B1034" s="119"/>
      <c r="C1034" s="119"/>
      <c r="D1034" s="119"/>
      <c r="E1034" s="119"/>
      <c r="F1034" s="119"/>
      <c r="G1034" s="119"/>
      <c r="H1034" s="119"/>
      <c r="I1034" s="119"/>
      <c r="J1034" s="119"/>
      <c r="K1034" s="119"/>
      <c r="L1034" s="119"/>
      <c r="M1034" s="119"/>
    </row>
    <row r="1035" spans="1:13">
      <c r="A1035" s="119"/>
      <c r="B1035" s="119"/>
      <c r="C1035" s="119"/>
      <c r="D1035" s="119"/>
      <c r="E1035" s="119"/>
      <c r="F1035" s="119"/>
      <c r="G1035" s="119"/>
      <c r="H1035" s="119"/>
      <c r="I1035" s="119"/>
      <c r="J1035" s="119"/>
      <c r="K1035" s="119"/>
      <c r="L1035" s="119"/>
      <c r="M1035" s="119"/>
    </row>
    <row r="1036" spans="1:13">
      <c r="A1036" s="119"/>
      <c r="B1036" s="119"/>
      <c r="C1036" s="119"/>
      <c r="D1036" s="119"/>
      <c r="E1036" s="119"/>
      <c r="F1036" s="119"/>
      <c r="G1036" s="119"/>
      <c r="H1036" s="119"/>
      <c r="I1036" s="119"/>
      <c r="J1036" s="119"/>
      <c r="K1036" s="119"/>
      <c r="L1036" s="119"/>
      <c r="M1036" s="119"/>
    </row>
    <row r="1037" spans="1:13">
      <c r="A1037" s="119"/>
      <c r="B1037" s="119"/>
      <c r="C1037" s="119"/>
      <c r="D1037" s="119"/>
      <c r="E1037" s="119"/>
      <c r="F1037" s="119"/>
      <c r="G1037" s="119"/>
      <c r="H1037" s="119"/>
      <c r="I1037" s="119"/>
      <c r="J1037" s="119"/>
      <c r="K1037" s="119"/>
      <c r="L1037" s="119"/>
      <c r="M1037" s="119"/>
    </row>
    <row r="1038" spans="1:13">
      <c r="A1038" s="118"/>
      <c r="B1038" s="119"/>
      <c r="C1038" s="119"/>
      <c r="D1038" s="119"/>
      <c r="E1038" s="119"/>
      <c r="F1038" s="119"/>
      <c r="G1038" s="119"/>
      <c r="H1038" s="119"/>
      <c r="I1038" s="119"/>
      <c r="J1038" s="119"/>
      <c r="K1038" s="119"/>
      <c r="L1038" s="119"/>
      <c r="M1038" s="119"/>
    </row>
  </sheetData>
  <sheetProtection password="CA3B" sheet="1" objects="1" scenarios="1"/>
  <mergeCells count="1003">
    <mergeCell ref="A995:M995"/>
    <mergeCell ref="A996:M996"/>
    <mergeCell ref="A997:M997"/>
    <mergeCell ref="A1003:M1003"/>
    <mergeCell ref="A1004:M1004"/>
    <mergeCell ref="A1005:M1005"/>
    <mergeCell ref="A989:M989"/>
    <mergeCell ref="A990:M990"/>
    <mergeCell ref="A991:M991"/>
    <mergeCell ref="A992:M992"/>
    <mergeCell ref="A993:M993"/>
    <mergeCell ref="A994:M994"/>
    <mergeCell ref="A983:M983"/>
    <mergeCell ref="A984:M984"/>
    <mergeCell ref="A985:M985"/>
    <mergeCell ref="A986:M986"/>
    <mergeCell ref="A987:M987"/>
    <mergeCell ref="A988:M988"/>
    <mergeCell ref="A977:M977"/>
    <mergeCell ref="A978:M978"/>
    <mergeCell ref="A979:M979"/>
    <mergeCell ref="A980:M980"/>
    <mergeCell ref="A981:M981"/>
    <mergeCell ref="A982:M982"/>
    <mergeCell ref="A970:M970"/>
    <mergeCell ref="A971:M971"/>
    <mergeCell ref="A972:M972"/>
    <mergeCell ref="A974:M974"/>
    <mergeCell ref="A975:M975"/>
    <mergeCell ref="A976:M976"/>
    <mergeCell ref="A964:M964"/>
    <mergeCell ref="A965:M965"/>
    <mergeCell ref="A966:M966"/>
    <mergeCell ref="A967:M967"/>
    <mergeCell ref="A968:M968"/>
    <mergeCell ref="A969:M969"/>
    <mergeCell ref="A958:M958"/>
    <mergeCell ref="A959:M959"/>
    <mergeCell ref="A960:M960"/>
    <mergeCell ref="A961:M961"/>
    <mergeCell ref="A962:M962"/>
    <mergeCell ref="A963:M963"/>
    <mergeCell ref="A952:M952"/>
    <mergeCell ref="A953:M953"/>
    <mergeCell ref="A954:M954"/>
    <mergeCell ref="A955:M955"/>
    <mergeCell ref="A956:M956"/>
    <mergeCell ref="A957:M957"/>
    <mergeCell ref="A947:M947"/>
    <mergeCell ref="N947:Z947"/>
    <mergeCell ref="A948:M948"/>
    <mergeCell ref="A949:M949"/>
    <mergeCell ref="A950:M950"/>
    <mergeCell ref="A951:M951"/>
    <mergeCell ref="A944:M944"/>
    <mergeCell ref="N944:Z944"/>
    <mergeCell ref="A945:M945"/>
    <mergeCell ref="N945:Z945"/>
    <mergeCell ref="A946:M946"/>
    <mergeCell ref="N946:Z946"/>
    <mergeCell ref="A941:M941"/>
    <mergeCell ref="N941:Z941"/>
    <mergeCell ref="A942:M942"/>
    <mergeCell ref="N942:Z942"/>
    <mergeCell ref="A943:M943"/>
    <mergeCell ref="N943:Z943"/>
    <mergeCell ref="A937:M937"/>
    <mergeCell ref="A938:M938"/>
    <mergeCell ref="A939:M939"/>
    <mergeCell ref="N939:Z939"/>
    <mergeCell ref="A940:M940"/>
    <mergeCell ref="N940:Z940"/>
    <mergeCell ref="A932:M932"/>
    <mergeCell ref="A933:M933"/>
    <mergeCell ref="A934:M934"/>
    <mergeCell ref="A935:M935"/>
    <mergeCell ref="A936:M936"/>
    <mergeCell ref="N936:Z936"/>
    <mergeCell ref="A926:M926"/>
    <mergeCell ref="A927:M927"/>
    <mergeCell ref="A928:M928"/>
    <mergeCell ref="A929:M929"/>
    <mergeCell ref="A930:M930"/>
    <mergeCell ref="A931:M931"/>
    <mergeCell ref="A922:M922"/>
    <mergeCell ref="A923:M923"/>
    <mergeCell ref="A924:M924"/>
    <mergeCell ref="N924:Z924"/>
    <mergeCell ref="A925:M925"/>
    <mergeCell ref="N925:Z925"/>
    <mergeCell ref="A916:M916"/>
    <mergeCell ref="A917:M917"/>
    <mergeCell ref="A918:M918"/>
    <mergeCell ref="A919:M919"/>
    <mergeCell ref="A920:M920"/>
    <mergeCell ref="A921:M921"/>
    <mergeCell ref="A910:M910"/>
    <mergeCell ref="A911:M911"/>
    <mergeCell ref="A912:M912"/>
    <mergeCell ref="A913:M913"/>
    <mergeCell ref="A914:M914"/>
    <mergeCell ref="A915:M915"/>
    <mergeCell ref="A904:M904"/>
    <mergeCell ref="A905:M905"/>
    <mergeCell ref="A906:M906"/>
    <mergeCell ref="A907:M907"/>
    <mergeCell ref="A908:M908"/>
    <mergeCell ref="A909:M909"/>
    <mergeCell ref="A898:M898"/>
    <mergeCell ref="A899:M899"/>
    <mergeCell ref="A900:M900"/>
    <mergeCell ref="A901:M901"/>
    <mergeCell ref="A902:M902"/>
    <mergeCell ref="A903:M903"/>
    <mergeCell ref="A892:M892"/>
    <mergeCell ref="A893:M893"/>
    <mergeCell ref="A894:M894"/>
    <mergeCell ref="A895:M895"/>
    <mergeCell ref="A896:M896"/>
    <mergeCell ref="A897:M897"/>
    <mergeCell ref="A886:M886"/>
    <mergeCell ref="A887:M887"/>
    <mergeCell ref="A888:M888"/>
    <mergeCell ref="A889:M889"/>
    <mergeCell ref="A890:M890"/>
    <mergeCell ref="A891:M891"/>
    <mergeCell ref="A880:M880"/>
    <mergeCell ref="A881:M881"/>
    <mergeCell ref="A882:M882"/>
    <mergeCell ref="A883:M883"/>
    <mergeCell ref="A884:M884"/>
    <mergeCell ref="A885:M885"/>
    <mergeCell ref="A874:M874"/>
    <mergeCell ref="A875:M875"/>
    <mergeCell ref="A876:M876"/>
    <mergeCell ref="A877:M877"/>
    <mergeCell ref="A878:M878"/>
    <mergeCell ref="A879:M879"/>
    <mergeCell ref="A868:M868"/>
    <mergeCell ref="A869:M869"/>
    <mergeCell ref="A870:M870"/>
    <mergeCell ref="A871:M871"/>
    <mergeCell ref="A872:M872"/>
    <mergeCell ref="A873:M873"/>
    <mergeCell ref="A862:M862"/>
    <mergeCell ref="A863:M863"/>
    <mergeCell ref="A864:M864"/>
    <mergeCell ref="A865:M865"/>
    <mergeCell ref="A866:M866"/>
    <mergeCell ref="A867:M867"/>
    <mergeCell ref="A856:M856"/>
    <mergeCell ref="A857:M857"/>
    <mergeCell ref="A858:M858"/>
    <mergeCell ref="A859:M859"/>
    <mergeCell ref="A860:M860"/>
    <mergeCell ref="A861:M861"/>
    <mergeCell ref="A850:M850"/>
    <mergeCell ref="A851:M851"/>
    <mergeCell ref="A852:M852"/>
    <mergeCell ref="A853:M853"/>
    <mergeCell ref="A854:M854"/>
    <mergeCell ref="A855:M855"/>
    <mergeCell ref="A844:M844"/>
    <mergeCell ref="A845:M845"/>
    <mergeCell ref="A846:M846"/>
    <mergeCell ref="A847:M847"/>
    <mergeCell ref="A848:M848"/>
    <mergeCell ref="A849:M849"/>
    <mergeCell ref="A838:M838"/>
    <mergeCell ref="A839:M839"/>
    <mergeCell ref="A840:M840"/>
    <mergeCell ref="A841:M841"/>
    <mergeCell ref="A842:M842"/>
    <mergeCell ref="A843:M843"/>
    <mergeCell ref="A832:M832"/>
    <mergeCell ref="A833:M833"/>
    <mergeCell ref="A834:M834"/>
    <mergeCell ref="A835:M835"/>
    <mergeCell ref="A836:M836"/>
    <mergeCell ref="A837:M837"/>
    <mergeCell ref="A826:M826"/>
    <mergeCell ref="A827:M827"/>
    <mergeCell ref="A828:M828"/>
    <mergeCell ref="A829:M829"/>
    <mergeCell ref="A830:M830"/>
    <mergeCell ref="A831:M831"/>
    <mergeCell ref="A820:M820"/>
    <mergeCell ref="A821:M821"/>
    <mergeCell ref="A822:M822"/>
    <mergeCell ref="A823:M823"/>
    <mergeCell ref="A824:M824"/>
    <mergeCell ref="A825:M825"/>
    <mergeCell ref="A814:M814"/>
    <mergeCell ref="A815:M815"/>
    <mergeCell ref="A816:M816"/>
    <mergeCell ref="A817:M817"/>
    <mergeCell ref="A818:M818"/>
    <mergeCell ref="A819:M819"/>
    <mergeCell ref="A808:M808"/>
    <mergeCell ref="A809:M809"/>
    <mergeCell ref="A810:M810"/>
    <mergeCell ref="A811:M811"/>
    <mergeCell ref="A812:M812"/>
    <mergeCell ref="A813:M813"/>
    <mergeCell ref="A802:M802"/>
    <mergeCell ref="A803:M803"/>
    <mergeCell ref="A804:M804"/>
    <mergeCell ref="A805:M805"/>
    <mergeCell ref="A806:M806"/>
    <mergeCell ref="A807:M807"/>
    <mergeCell ref="A796:M796"/>
    <mergeCell ref="A797:M797"/>
    <mergeCell ref="A798:M798"/>
    <mergeCell ref="A799:M799"/>
    <mergeCell ref="A800:M800"/>
    <mergeCell ref="A801:M801"/>
    <mergeCell ref="A790:M790"/>
    <mergeCell ref="A791:M791"/>
    <mergeCell ref="A792:M792"/>
    <mergeCell ref="A793:M793"/>
    <mergeCell ref="A794:M794"/>
    <mergeCell ref="A795:M795"/>
    <mergeCell ref="A784:M784"/>
    <mergeCell ref="A785:M785"/>
    <mergeCell ref="A786:M786"/>
    <mergeCell ref="A787:M787"/>
    <mergeCell ref="A788:M788"/>
    <mergeCell ref="A789:M789"/>
    <mergeCell ref="A778:M778"/>
    <mergeCell ref="A779:M779"/>
    <mergeCell ref="A780:M780"/>
    <mergeCell ref="A781:M781"/>
    <mergeCell ref="A782:M782"/>
    <mergeCell ref="A783:M783"/>
    <mergeCell ref="A772:M772"/>
    <mergeCell ref="A773:M773"/>
    <mergeCell ref="A774:M774"/>
    <mergeCell ref="A775:M775"/>
    <mergeCell ref="A776:M776"/>
    <mergeCell ref="A777:M777"/>
    <mergeCell ref="A765:M765"/>
    <mergeCell ref="A766:M766"/>
    <mergeCell ref="A767:M767"/>
    <mergeCell ref="A768:M768"/>
    <mergeCell ref="A770:M770"/>
    <mergeCell ref="A771:M771"/>
    <mergeCell ref="A758:M758"/>
    <mergeCell ref="A759:M759"/>
    <mergeCell ref="A760:M760"/>
    <mergeCell ref="A761:M761"/>
    <mergeCell ref="A762:M762"/>
    <mergeCell ref="A764:M764"/>
    <mergeCell ref="A752:M752"/>
    <mergeCell ref="A753:M753"/>
    <mergeCell ref="A754:M754"/>
    <mergeCell ref="A755:M755"/>
    <mergeCell ref="A756:M756"/>
    <mergeCell ref="A757:M757"/>
    <mergeCell ref="A746:M746"/>
    <mergeCell ref="A747:M747"/>
    <mergeCell ref="A748:M748"/>
    <mergeCell ref="A749:M749"/>
    <mergeCell ref="A750:M750"/>
    <mergeCell ref="A751:M751"/>
    <mergeCell ref="A740:M740"/>
    <mergeCell ref="A741:M741"/>
    <mergeCell ref="A742:M742"/>
    <mergeCell ref="A743:M743"/>
    <mergeCell ref="A744:M744"/>
    <mergeCell ref="A745:M745"/>
    <mergeCell ref="A734:M734"/>
    <mergeCell ref="A735:M735"/>
    <mergeCell ref="A736:M736"/>
    <mergeCell ref="A737:M737"/>
    <mergeCell ref="A738:M738"/>
    <mergeCell ref="A739:M739"/>
    <mergeCell ref="A728:M728"/>
    <mergeCell ref="A729:M729"/>
    <mergeCell ref="A730:M730"/>
    <mergeCell ref="A731:M731"/>
    <mergeCell ref="A732:M732"/>
    <mergeCell ref="A733:M733"/>
    <mergeCell ref="A722:M722"/>
    <mergeCell ref="A723:M723"/>
    <mergeCell ref="A724:M724"/>
    <mergeCell ref="A725:M725"/>
    <mergeCell ref="A726:M726"/>
    <mergeCell ref="A727:M727"/>
    <mergeCell ref="A716:M716"/>
    <mergeCell ref="A717:M717"/>
    <mergeCell ref="A718:M718"/>
    <mergeCell ref="A719:M719"/>
    <mergeCell ref="A720:M720"/>
    <mergeCell ref="A721:M721"/>
    <mergeCell ref="A710:M710"/>
    <mergeCell ref="A711:M711"/>
    <mergeCell ref="A712:M712"/>
    <mergeCell ref="A713:M713"/>
    <mergeCell ref="A714:M714"/>
    <mergeCell ref="A715:M715"/>
    <mergeCell ref="A704:M704"/>
    <mergeCell ref="A705:M705"/>
    <mergeCell ref="A706:M706"/>
    <mergeCell ref="A707:M707"/>
    <mergeCell ref="A708:M708"/>
    <mergeCell ref="A709:M709"/>
    <mergeCell ref="A698:M698"/>
    <mergeCell ref="A699:M699"/>
    <mergeCell ref="A700:M700"/>
    <mergeCell ref="A701:M701"/>
    <mergeCell ref="A702:M702"/>
    <mergeCell ref="A703:M703"/>
    <mergeCell ref="A692:M692"/>
    <mergeCell ref="A693:M693"/>
    <mergeCell ref="A694:M694"/>
    <mergeCell ref="A695:M695"/>
    <mergeCell ref="A696:M696"/>
    <mergeCell ref="A697:M697"/>
    <mergeCell ref="A685:M685"/>
    <mergeCell ref="A687:M687"/>
    <mergeCell ref="A688:M688"/>
    <mergeCell ref="A689:M689"/>
    <mergeCell ref="A690:M690"/>
    <mergeCell ref="A691:M691"/>
    <mergeCell ref="A679:M679"/>
    <mergeCell ref="A680:M680"/>
    <mergeCell ref="A681:M681"/>
    <mergeCell ref="A682:M682"/>
    <mergeCell ref="A683:M683"/>
    <mergeCell ref="A684:M684"/>
    <mergeCell ref="A673:M673"/>
    <mergeCell ref="A674:M674"/>
    <mergeCell ref="A675:M675"/>
    <mergeCell ref="A676:M676"/>
    <mergeCell ref="A677:M677"/>
    <mergeCell ref="A678:M678"/>
    <mergeCell ref="A667:M667"/>
    <mergeCell ref="A668:M668"/>
    <mergeCell ref="A669:M669"/>
    <mergeCell ref="A670:M670"/>
    <mergeCell ref="A671:M671"/>
    <mergeCell ref="A672:M672"/>
    <mergeCell ref="A661:M661"/>
    <mergeCell ref="A662:M662"/>
    <mergeCell ref="A663:M663"/>
    <mergeCell ref="A664:M664"/>
    <mergeCell ref="A665:M665"/>
    <mergeCell ref="A666:M666"/>
    <mergeCell ref="A653:M653"/>
    <mergeCell ref="A654:M654"/>
    <mergeCell ref="A655:M655"/>
    <mergeCell ref="A656:M656"/>
    <mergeCell ref="A657:M657"/>
    <mergeCell ref="A658:M658"/>
    <mergeCell ref="A647:M647"/>
    <mergeCell ref="A648:M648"/>
    <mergeCell ref="A649:M649"/>
    <mergeCell ref="A650:M650"/>
    <mergeCell ref="A651:M651"/>
    <mergeCell ref="A652:M652"/>
    <mergeCell ref="A641:M641"/>
    <mergeCell ref="A642:M642"/>
    <mergeCell ref="A643:M643"/>
    <mergeCell ref="A644:M644"/>
    <mergeCell ref="A645:M645"/>
    <mergeCell ref="A646:M646"/>
    <mergeCell ref="A635:M635"/>
    <mergeCell ref="A636:M636"/>
    <mergeCell ref="A637:M637"/>
    <mergeCell ref="A638:M638"/>
    <mergeCell ref="A639:M639"/>
    <mergeCell ref="A640:M640"/>
    <mergeCell ref="A629:M629"/>
    <mergeCell ref="A630:M630"/>
    <mergeCell ref="A631:M631"/>
    <mergeCell ref="A632:M632"/>
    <mergeCell ref="A633:M633"/>
    <mergeCell ref="A634:M634"/>
    <mergeCell ref="A623:M623"/>
    <mergeCell ref="A624:M624"/>
    <mergeCell ref="A625:M625"/>
    <mergeCell ref="A626:M626"/>
    <mergeCell ref="A627:M627"/>
    <mergeCell ref="A628:M628"/>
    <mergeCell ref="A613:M613"/>
    <mergeCell ref="A614:M614"/>
    <mergeCell ref="A615:M615"/>
    <mergeCell ref="A618:M618"/>
    <mergeCell ref="A621:M621"/>
    <mergeCell ref="A622:M622"/>
    <mergeCell ref="A607:M607"/>
    <mergeCell ref="A608:M608"/>
    <mergeCell ref="A609:M609"/>
    <mergeCell ref="A610:M610"/>
    <mergeCell ref="A611:M611"/>
    <mergeCell ref="A612:M612"/>
    <mergeCell ref="A601:M601"/>
    <mergeCell ref="A602:M602"/>
    <mergeCell ref="A603:M603"/>
    <mergeCell ref="A604:M604"/>
    <mergeCell ref="A605:M605"/>
    <mergeCell ref="A606:M606"/>
    <mergeCell ref="A595:M595"/>
    <mergeCell ref="A596:M596"/>
    <mergeCell ref="A597:M597"/>
    <mergeCell ref="A598:M598"/>
    <mergeCell ref="A599:M599"/>
    <mergeCell ref="A600:M600"/>
    <mergeCell ref="A589:M589"/>
    <mergeCell ref="A590:M590"/>
    <mergeCell ref="A591:M591"/>
    <mergeCell ref="A592:M592"/>
    <mergeCell ref="A593:M593"/>
    <mergeCell ref="A594:M594"/>
    <mergeCell ref="A583:M583"/>
    <mergeCell ref="A584:M584"/>
    <mergeCell ref="A585:M585"/>
    <mergeCell ref="A586:M586"/>
    <mergeCell ref="A587:M587"/>
    <mergeCell ref="A588:M588"/>
    <mergeCell ref="A577:M577"/>
    <mergeCell ref="A578:M578"/>
    <mergeCell ref="A579:M579"/>
    <mergeCell ref="A580:M580"/>
    <mergeCell ref="A581:M581"/>
    <mergeCell ref="A582:M582"/>
    <mergeCell ref="A571:M571"/>
    <mergeCell ref="A572:M572"/>
    <mergeCell ref="A573:M573"/>
    <mergeCell ref="A574:M574"/>
    <mergeCell ref="A575:M575"/>
    <mergeCell ref="A576:M576"/>
    <mergeCell ref="A565:M565"/>
    <mergeCell ref="A566:M566"/>
    <mergeCell ref="A567:M567"/>
    <mergeCell ref="A568:M568"/>
    <mergeCell ref="A569:M569"/>
    <mergeCell ref="A570:M570"/>
    <mergeCell ref="A559:M559"/>
    <mergeCell ref="A560:M560"/>
    <mergeCell ref="A561:M561"/>
    <mergeCell ref="A562:M562"/>
    <mergeCell ref="A563:M563"/>
    <mergeCell ref="A564:M564"/>
    <mergeCell ref="A553:M553"/>
    <mergeCell ref="A554:M554"/>
    <mergeCell ref="A555:M555"/>
    <mergeCell ref="A556:M556"/>
    <mergeCell ref="A557:M557"/>
    <mergeCell ref="A558:M558"/>
    <mergeCell ref="A547:M547"/>
    <mergeCell ref="A548:M548"/>
    <mergeCell ref="A549:M549"/>
    <mergeCell ref="A550:M550"/>
    <mergeCell ref="A551:M551"/>
    <mergeCell ref="A552:M552"/>
    <mergeCell ref="A541:M541"/>
    <mergeCell ref="A542:M542"/>
    <mergeCell ref="A543:M543"/>
    <mergeCell ref="A544:M544"/>
    <mergeCell ref="A545:M545"/>
    <mergeCell ref="A546:M546"/>
    <mergeCell ref="A535:M535"/>
    <mergeCell ref="A536:M536"/>
    <mergeCell ref="A537:M537"/>
    <mergeCell ref="A538:M538"/>
    <mergeCell ref="A539:M539"/>
    <mergeCell ref="A540:M540"/>
    <mergeCell ref="A529:M529"/>
    <mergeCell ref="A530:M530"/>
    <mergeCell ref="A531:M531"/>
    <mergeCell ref="A532:M532"/>
    <mergeCell ref="A533:M533"/>
    <mergeCell ref="A534:M534"/>
    <mergeCell ref="A523:M523"/>
    <mergeCell ref="A524:M524"/>
    <mergeCell ref="A525:M525"/>
    <mergeCell ref="A526:M526"/>
    <mergeCell ref="A527:M527"/>
    <mergeCell ref="A528:M528"/>
    <mergeCell ref="A517:M517"/>
    <mergeCell ref="A518:M518"/>
    <mergeCell ref="A519:M519"/>
    <mergeCell ref="A520:M520"/>
    <mergeCell ref="A521:M521"/>
    <mergeCell ref="A522:M522"/>
    <mergeCell ref="A511:M511"/>
    <mergeCell ref="A512:M512"/>
    <mergeCell ref="A513:M513"/>
    <mergeCell ref="A514:M514"/>
    <mergeCell ref="A515:M515"/>
    <mergeCell ref="A516:M516"/>
    <mergeCell ref="A505:M505"/>
    <mergeCell ref="A506:M506"/>
    <mergeCell ref="A507:M507"/>
    <mergeCell ref="A508:M508"/>
    <mergeCell ref="A509:M509"/>
    <mergeCell ref="A510:M510"/>
    <mergeCell ref="A499:M499"/>
    <mergeCell ref="A500:M500"/>
    <mergeCell ref="A501:M501"/>
    <mergeCell ref="A502:M502"/>
    <mergeCell ref="A503:M503"/>
    <mergeCell ref="A504:M504"/>
    <mergeCell ref="A493:M493"/>
    <mergeCell ref="A494:M494"/>
    <mergeCell ref="A495:M495"/>
    <mergeCell ref="A496:M496"/>
    <mergeCell ref="A497:M497"/>
    <mergeCell ref="A498:M498"/>
    <mergeCell ref="A487:M487"/>
    <mergeCell ref="A488:M488"/>
    <mergeCell ref="A489:M489"/>
    <mergeCell ref="A490:M490"/>
    <mergeCell ref="A491:M491"/>
    <mergeCell ref="A492:M492"/>
    <mergeCell ref="A481:M481"/>
    <mergeCell ref="A482:M482"/>
    <mergeCell ref="A483:M483"/>
    <mergeCell ref="A484:M484"/>
    <mergeCell ref="A485:M485"/>
    <mergeCell ref="A486:M486"/>
    <mergeCell ref="A475:M475"/>
    <mergeCell ref="A476:M476"/>
    <mergeCell ref="A477:M477"/>
    <mergeCell ref="A478:M478"/>
    <mergeCell ref="A479:M479"/>
    <mergeCell ref="A480:M480"/>
    <mergeCell ref="A469:M469"/>
    <mergeCell ref="A470:M470"/>
    <mergeCell ref="A471:M471"/>
    <mergeCell ref="A472:M472"/>
    <mergeCell ref="A473:M473"/>
    <mergeCell ref="A474:M474"/>
    <mergeCell ref="A463:M463"/>
    <mergeCell ref="A464:M464"/>
    <mergeCell ref="A465:M465"/>
    <mergeCell ref="A466:M466"/>
    <mergeCell ref="A467:M467"/>
    <mergeCell ref="A468:M468"/>
    <mergeCell ref="A457:M457"/>
    <mergeCell ref="A458:M458"/>
    <mergeCell ref="A459:M459"/>
    <mergeCell ref="A460:M460"/>
    <mergeCell ref="A461:M461"/>
    <mergeCell ref="A462:M462"/>
    <mergeCell ref="A451:M451"/>
    <mergeCell ref="A452:M452"/>
    <mergeCell ref="A453:M453"/>
    <mergeCell ref="A454:M454"/>
    <mergeCell ref="A455:M455"/>
    <mergeCell ref="A456:M456"/>
    <mergeCell ref="A445:M445"/>
    <mergeCell ref="A446:M446"/>
    <mergeCell ref="A447:M447"/>
    <mergeCell ref="A448:M448"/>
    <mergeCell ref="A449:M449"/>
    <mergeCell ref="A450:M450"/>
    <mergeCell ref="A439:M439"/>
    <mergeCell ref="A440:M440"/>
    <mergeCell ref="A441:M441"/>
    <mergeCell ref="A442:M442"/>
    <mergeCell ref="A443:M443"/>
    <mergeCell ref="A444:M444"/>
    <mergeCell ref="A433:M433"/>
    <mergeCell ref="A434:M434"/>
    <mergeCell ref="A435:M435"/>
    <mergeCell ref="A436:M436"/>
    <mergeCell ref="A437:M437"/>
    <mergeCell ref="A438:M438"/>
    <mergeCell ref="A427:M427"/>
    <mergeCell ref="A428:M428"/>
    <mergeCell ref="A429:M429"/>
    <mergeCell ref="A430:M430"/>
    <mergeCell ref="A431:M431"/>
    <mergeCell ref="A432:M432"/>
    <mergeCell ref="A421:M421"/>
    <mergeCell ref="A422:M422"/>
    <mergeCell ref="A423:M423"/>
    <mergeCell ref="A424:M424"/>
    <mergeCell ref="A425:M425"/>
    <mergeCell ref="A426:M426"/>
    <mergeCell ref="A415:M415"/>
    <mergeCell ref="A416:M416"/>
    <mergeCell ref="A417:M417"/>
    <mergeCell ref="A418:M418"/>
    <mergeCell ref="A419:M419"/>
    <mergeCell ref="A420:M420"/>
    <mergeCell ref="A409:M409"/>
    <mergeCell ref="A410:M410"/>
    <mergeCell ref="A411:M411"/>
    <mergeCell ref="A412:M412"/>
    <mergeCell ref="A413:M413"/>
    <mergeCell ref="A414:M414"/>
    <mergeCell ref="A403:M403"/>
    <mergeCell ref="A404:M404"/>
    <mergeCell ref="A405:M405"/>
    <mergeCell ref="A406:M406"/>
    <mergeCell ref="A407:M407"/>
    <mergeCell ref="A408:M408"/>
    <mergeCell ref="A397:M397"/>
    <mergeCell ref="A398:M398"/>
    <mergeCell ref="A399:M399"/>
    <mergeCell ref="A400:M400"/>
    <mergeCell ref="A401:M401"/>
    <mergeCell ref="A402:M402"/>
    <mergeCell ref="A391:M391"/>
    <mergeCell ref="A392:M392"/>
    <mergeCell ref="A393:M393"/>
    <mergeCell ref="A394:M394"/>
    <mergeCell ref="A395:M395"/>
    <mergeCell ref="A396:M396"/>
    <mergeCell ref="A385:M385"/>
    <mergeCell ref="A386:M386"/>
    <mergeCell ref="A387:M387"/>
    <mergeCell ref="A388:M388"/>
    <mergeCell ref="A389:M389"/>
    <mergeCell ref="A390:M390"/>
    <mergeCell ref="A379:M379"/>
    <mergeCell ref="A380:M380"/>
    <mergeCell ref="A381:M381"/>
    <mergeCell ref="A382:M382"/>
    <mergeCell ref="A383:M383"/>
    <mergeCell ref="A384:M384"/>
    <mergeCell ref="A373:M373"/>
    <mergeCell ref="A374:M374"/>
    <mergeCell ref="A375:M375"/>
    <mergeCell ref="A376:M376"/>
    <mergeCell ref="A377:M377"/>
    <mergeCell ref="A378:M378"/>
    <mergeCell ref="A367:M367"/>
    <mergeCell ref="A368:M368"/>
    <mergeCell ref="A369:M369"/>
    <mergeCell ref="A370:M370"/>
    <mergeCell ref="A371:M371"/>
    <mergeCell ref="A372:M372"/>
    <mergeCell ref="A361:M361"/>
    <mergeCell ref="A362:M362"/>
    <mergeCell ref="A363:M363"/>
    <mergeCell ref="A364:M364"/>
    <mergeCell ref="A365:M365"/>
    <mergeCell ref="A366:M366"/>
    <mergeCell ref="A355:M355"/>
    <mergeCell ref="A356:M356"/>
    <mergeCell ref="A357:M357"/>
    <mergeCell ref="A358:M358"/>
    <mergeCell ref="A359:M359"/>
    <mergeCell ref="A360:M360"/>
    <mergeCell ref="A349:M349"/>
    <mergeCell ref="A350:M350"/>
    <mergeCell ref="A351:M351"/>
    <mergeCell ref="A352:M352"/>
    <mergeCell ref="A353:M353"/>
    <mergeCell ref="A354:M354"/>
    <mergeCell ref="A343:M343"/>
    <mergeCell ref="A344:M344"/>
    <mergeCell ref="A345:M345"/>
    <mergeCell ref="A346:M346"/>
    <mergeCell ref="A347:M347"/>
    <mergeCell ref="A348:M348"/>
    <mergeCell ref="A337:M337"/>
    <mergeCell ref="A338:M338"/>
    <mergeCell ref="A339:M339"/>
    <mergeCell ref="A340:M340"/>
    <mergeCell ref="A341:M341"/>
    <mergeCell ref="A342:M342"/>
    <mergeCell ref="A331:M331"/>
    <mergeCell ref="A332:M332"/>
    <mergeCell ref="A333:M333"/>
    <mergeCell ref="A334:M334"/>
    <mergeCell ref="A335:M335"/>
    <mergeCell ref="A336:M336"/>
    <mergeCell ref="A325:M325"/>
    <mergeCell ref="A326:M326"/>
    <mergeCell ref="A327:M327"/>
    <mergeCell ref="A328:M328"/>
    <mergeCell ref="A329:M329"/>
    <mergeCell ref="A330:M330"/>
    <mergeCell ref="A319:M319"/>
    <mergeCell ref="A320:M320"/>
    <mergeCell ref="A321:M321"/>
    <mergeCell ref="A322:M322"/>
    <mergeCell ref="A323:M323"/>
    <mergeCell ref="A324:M324"/>
    <mergeCell ref="A313:M313"/>
    <mergeCell ref="A314:M314"/>
    <mergeCell ref="A315:M315"/>
    <mergeCell ref="A316:M316"/>
    <mergeCell ref="A317:M317"/>
    <mergeCell ref="A318:M318"/>
    <mergeCell ref="A307:M307"/>
    <mergeCell ref="A308:M308"/>
    <mergeCell ref="A309:M309"/>
    <mergeCell ref="A310:M310"/>
    <mergeCell ref="A311:M311"/>
    <mergeCell ref="A312:M312"/>
    <mergeCell ref="A301:M301"/>
    <mergeCell ref="A302:M302"/>
    <mergeCell ref="A303:M303"/>
    <mergeCell ref="A304:M304"/>
    <mergeCell ref="A305:M305"/>
    <mergeCell ref="A306:M306"/>
    <mergeCell ref="A295:M295"/>
    <mergeCell ref="A296:M296"/>
    <mergeCell ref="A297:M297"/>
    <mergeCell ref="A298:M298"/>
    <mergeCell ref="A299:M299"/>
    <mergeCell ref="A300:M300"/>
    <mergeCell ref="A289:M289"/>
    <mergeCell ref="A290:M290"/>
    <mergeCell ref="A291:M291"/>
    <mergeCell ref="A292:M292"/>
    <mergeCell ref="A293:M293"/>
    <mergeCell ref="A294:M294"/>
    <mergeCell ref="A283:M283"/>
    <mergeCell ref="A284:M284"/>
    <mergeCell ref="A285:M285"/>
    <mergeCell ref="A286:M286"/>
    <mergeCell ref="A287:M287"/>
    <mergeCell ref="A288:M288"/>
    <mergeCell ref="A277:M277"/>
    <mergeCell ref="A278:M278"/>
    <mergeCell ref="A279:M279"/>
    <mergeCell ref="A280:M280"/>
    <mergeCell ref="A281:M281"/>
    <mergeCell ref="A282:M282"/>
    <mergeCell ref="A271:M271"/>
    <mergeCell ref="A272:M272"/>
    <mergeCell ref="A273:M273"/>
    <mergeCell ref="A274:M274"/>
    <mergeCell ref="A275:M275"/>
    <mergeCell ref="A276:M276"/>
    <mergeCell ref="A265:M265"/>
    <mergeCell ref="A266:M266"/>
    <mergeCell ref="A267:M267"/>
    <mergeCell ref="A268:M268"/>
    <mergeCell ref="A269:M269"/>
    <mergeCell ref="A270:M270"/>
    <mergeCell ref="A259:M259"/>
    <mergeCell ref="A260:M260"/>
    <mergeCell ref="A261:M261"/>
    <mergeCell ref="A262:M262"/>
    <mergeCell ref="A263:M263"/>
    <mergeCell ref="A264:M264"/>
    <mergeCell ref="A253:M253"/>
    <mergeCell ref="A254:M254"/>
    <mergeCell ref="A255:M255"/>
    <mergeCell ref="A256:M256"/>
    <mergeCell ref="A257:M257"/>
    <mergeCell ref="A258:M258"/>
    <mergeCell ref="A247:M247"/>
    <mergeCell ref="A248:M248"/>
    <mergeCell ref="A249:M249"/>
    <mergeCell ref="A250:M250"/>
    <mergeCell ref="A251:M251"/>
    <mergeCell ref="A252:M252"/>
    <mergeCell ref="A241:M241"/>
    <mergeCell ref="A242:M242"/>
    <mergeCell ref="A243:M243"/>
    <mergeCell ref="A244:M244"/>
    <mergeCell ref="A245:M245"/>
    <mergeCell ref="A246:M246"/>
    <mergeCell ref="A235:M235"/>
    <mergeCell ref="A236:M236"/>
    <mergeCell ref="A237:M237"/>
    <mergeCell ref="A238:M238"/>
    <mergeCell ref="A239:M239"/>
    <mergeCell ref="A240:M240"/>
    <mergeCell ref="A229:M229"/>
    <mergeCell ref="A230:M230"/>
    <mergeCell ref="A231:M231"/>
    <mergeCell ref="A232:M232"/>
    <mergeCell ref="A233:M233"/>
    <mergeCell ref="A234:M234"/>
    <mergeCell ref="A223:M223"/>
    <mergeCell ref="A224:M224"/>
    <mergeCell ref="A225:M225"/>
    <mergeCell ref="A226:M226"/>
    <mergeCell ref="A227:M227"/>
    <mergeCell ref="A228:M228"/>
    <mergeCell ref="A217:M217"/>
    <mergeCell ref="A218:M218"/>
    <mergeCell ref="A219:M219"/>
    <mergeCell ref="A220:M220"/>
    <mergeCell ref="A221:M221"/>
    <mergeCell ref="A222:M222"/>
    <mergeCell ref="A211:M211"/>
    <mergeCell ref="A212:M212"/>
    <mergeCell ref="A213:M213"/>
    <mergeCell ref="A214:M214"/>
    <mergeCell ref="A215:M215"/>
    <mergeCell ref="A216:M216"/>
    <mergeCell ref="A205:M205"/>
    <mergeCell ref="A206:M206"/>
    <mergeCell ref="A207:M207"/>
    <mergeCell ref="A208:M208"/>
    <mergeCell ref="A209:M209"/>
    <mergeCell ref="A210:M210"/>
    <mergeCell ref="A199:M199"/>
    <mergeCell ref="A200:M200"/>
    <mergeCell ref="A201:M201"/>
    <mergeCell ref="A202:M202"/>
    <mergeCell ref="A203:M203"/>
    <mergeCell ref="A204:M204"/>
    <mergeCell ref="A193:M193"/>
    <mergeCell ref="A194:M194"/>
    <mergeCell ref="A195:M195"/>
    <mergeCell ref="A196:M196"/>
    <mergeCell ref="A197:M197"/>
    <mergeCell ref="A198:M198"/>
    <mergeCell ref="A186:M186"/>
    <mergeCell ref="A188:M188"/>
    <mergeCell ref="A189:M189"/>
    <mergeCell ref="A190:M190"/>
    <mergeCell ref="A191:M191"/>
    <mergeCell ref="A192:M192"/>
    <mergeCell ref="A180:M180"/>
    <mergeCell ref="A181:M181"/>
    <mergeCell ref="A182:M182"/>
    <mergeCell ref="A183:M183"/>
    <mergeCell ref="A184:M184"/>
    <mergeCell ref="A185:M185"/>
    <mergeCell ref="A174:M174"/>
    <mergeCell ref="A175:M175"/>
    <mergeCell ref="A176:M176"/>
    <mergeCell ref="A177:M177"/>
    <mergeCell ref="A178:M178"/>
    <mergeCell ref="A179:M179"/>
    <mergeCell ref="A168:M168"/>
    <mergeCell ref="A169:M169"/>
    <mergeCell ref="A170:M170"/>
    <mergeCell ref="A171:M171"/>
    <mergeCell ref="A172:M172"/>
    <mergeCell ref="A173:M173"/>
    <mergeCell ref="A162:M162"/>
    <mergeCell ref="A163:M163"/>
    <mergeCell ref="A164:M164"/>
    <mergeCell ref="A165:M165"/>
    <mergeCell ref="A166:M166"/>
    <mergeCell ref="A167:M167"/>
    <mergeCell ref="A156:M156"/>
    <mergeCell ref="A157:M157"/>
    <mergeCell ref="A158:M158"/>
    <mergeCell ref="A159:M159"/>
    <mergeCell ref="A160:M160"/>
    <mergeCell ref="A161:M161"/>
    <mergeCell ref="A150:M150"/>
    <mergeCell ref="A151:M151"/>
    <mergeCell ref="A152:M152"/>
    <mergeCell ref="A153:M153"/>
    <mergeCell ref="A154:M154"/>
    <mergeCell ref="A155:M155"/>
    <mergeCell ref="A144:M144"/>
    <mergeCell ref="A145:M145"/>
    <mergeCell ref="A146:M146"/>
    <mergeCell ref="A147:M147"/>
    <mergeCell ref="A148:M148"/>
    <mergeCell ref="A149:M149"/>
    <mergeCell ref="A138:M138"/>
    <mergeCell ref="A139:M139"/>
    <mergeCell ref="A140:M140"/>
    <mergeCell ref="A141:M141"/>
    <mergeCell ref="A142:M142"/>
    <mergeCell ref="A143:M143"/>
    <mergeCell ref="A132:M132"/>
    <mergeCell ref="A133:M133"/>
    <mergeCell ref="A134:M134"/>
    <mergeCell ref="A135:M135"/>
    <mergeCell ref="A136:M136"/>
    <mergeCell ref="A137:M137"/>
    <mergeCell ref="A126:M126"/>
    <mergeCell ref="A127:M127"/>
    <mergeCell ref="A128:M128"/>
    <mergeCell ref="A129:M129"/>
    <mergeCell ref="A130:M130"/>
    <mergeCell ref="A131:M131"/>
    <mergeCell ref="A120:M120"/>
    <mergeCell ref="A121:M121"/>
    <mergeCell ref="A122:M122"/>
    <mergeCell ref="A123:M123"/>
    <mergeCell ref="A124:M124"/>
    <mergeCell ref="A125:M125"/>
    <mergeCell ref="A114:M114"/>
    <mergeCell ref="A115:M115"/>
    <mergeCell ref="A116:M116"/>
    <mergeCell ref="A117:M117"/>
    <mergeCell ref="A118:M118"/>
    <mergeCell ref="A119:M119"/>
    <mergeCell ref="A108:M108"/>
    <mergeCell ref="A109:M109"/>
    <mergeCell ref="A110:M110"/>
    <mergeCell ref="A111:M111"/>
    <mergeCell ref="A112:M112"/>
    <mergeCell ref="A113:M113"/>
    <mergeCell ref="A102:M102"/>
    <mergeCell ref="A103:M103"/>
    <mergeCell ref="A104:M104"/>
    <mergeCell ref="A105:M105"/>
    <mergeCell ref="A106:M106"/>
    <mergeCell ref="A107:M107"/>
    <mergeCell ref="A96:M96"/>
    <mergeCell ref="A97:M97"/>
    <mergeCell ref="A98:M98"/>
    <mergeCell ref="A99:M99"/>
    <mergeCell ref="A100:M100"/>
    <mergeCell ref="A101:M101"/>
    <mergeCell ref="A90:M90"/>
    <mergeCell ref="A91:M91"/>
    <mergeCell ref="A92:M92"/>
    <mergeCell ref="A93:M93"/>
    <mergeCell ref="A94:M94"/>
    <mergeCell ref="A95:M95"/>
    <mergeCell ref="A84:M84"/>
    <mergeCell ref="A85:M85"/>
    <mergeCell ref="A86:M86"/>
    <mergeCell ref="A87:M87"/>
    <mergeCell ref="A88:M88"/>
    <mergeCell ref="A89:M89"/>
    <mergeCell ref="A78:M78"/>
    <mergeCell ref="A79:M79"/>
    <mergeCell ref="A80:M80"/>
    <mergeCell ref="A81:M81"/>
    <mergeCell ref="A82:M82"/>
    <mergeCell ref="A83:M83"/>
    <mergeCell ref="A72:M72"/>
    <mergeCell ref="A73:M73"/>
    <mergeCell ref="A74:M74"/>
    <mergeCell ref="A75:M75"/>
    <mergeCell ref="A76:M76"/>
    <mergeCell ref="A77:M77"/>
    <mergeCell ref="A66:M66"/>
    <mergeCell ref="A67:M67"/>
    <mergeCell ref="A68:M68"/>
    <mergeCell ref="A69:M69"/>
    <mergeCell ref="A70:M70"/>
    <mergeCell ref="A71:M71"/>
    <mergeCell ref="A60:M60"/>
    <mergeCell ref="A61:M61"/>
    <mergeCell ref="A62:M62"/>
    <mergeCell ref="A63:M63"/>
    <mergeCell ref="A64:M64"/>
    <mergeCell ref="A65:M65"/>
    <mergeCell ref="A54:M54"/>
    <mergeCell ref="A55:M55"/>
    <mergeCell ref="A56:M56"/>
    <mergeCell ref="A57:M57"/>
    <mergeCell ref="A58:M58"/>
    <mergeCell ref="A59:M59"/>
    <mergeCell ref="A48:M48"/>
    <mergeCell ref="A49:M49"/>
    <mergeCell ref="A50:M50"/>
    <mergeCell ref="A51:M51"/>
    <mergeCell ref="A52:M52"/>
    <mergeCell ref="A53:M53"/>
    <mergeCell ref="A42:M42"/>
    <mergeCell ref="A43:M43"/>
    <mergeCell ref="A44:M44"/>
    <mergeCell ref="A45:M45"/>
    <mergeCell ref="A46:M46"/>
    <mergeCell ref="A47:M47"/>
    <mergeCell ref="C33:D33"/>
    <mergeCell ref="C37:D37"/>
    <mergeCell ref="A38:M38"/>
    <mergeCell ref="A39:M39"/>
    <mergeCell ref="A40:M40"/>
    <mergeCell ref="A41:M41"/>
    <mergeCell ref="B24:C24"/>
    <mergeCell ref="C26:H26"/>
    <mergeCell ref="C27:H27"/>
    <mergeCell ref="C28:H28"/>
    <mergeCell ref="C29:I29"/>
    <mergeCell ref="C30:D30"/>
    <mergeCell ref="F30:J30"/>
    <mergeCell ref="J1:M1"/>
    <mergeCell ref="A3:M3"/>
    <mergeCell ref="C5:M5"/>
    <mergeCell ref="C6:M6"/>
    <mergeCell ref="C7:F7"/>
    <mergeCell ref="H7:K7"/>
    <mergeCell ref="A17:M17"/>
    <mergeCell ref="A18:M18"/>
    <mergeCell ref="A19:M19"/>
    <mergeCell ref="A20:M20"/>
    <mergeCell ref="A21:M21"/>
    <mergeCell ref="A22:M22"/>
    <mergeCell ref="L10:L11"/>
    <mergeCell ref="M10:M11"/>
    <mergeCell ref="C12:M12"/>
    <mergeCell ref="C13:M13"/>
    <mergeCell ref="C14:M14"/>
    <mergeCell ref="C15:M15"/>
    <mergeCell ref="F10:F11"/>
    <mergeCell ref="G10:G11"/>
    <mergeCell ref="H10:H11"/>
    <mergeCell ref="I10:I11"/>
    <mergeCell ref="J10:J11"/>
    <mergeCell ref="K10:K11"/>
    <mergeCell ref="A8:A11"/>
    <mergeCell ref="B8:B9"/>
    <mergeCell ref="B10:B11"/>
    <mergeCell ref="C10:C11"/>
    <mergeCell ref="D10:D11"/>
    <mergeCell ref="E10:E11"/>
  </mergeCells>
  <phoneticPr fontId="3"/>
  <printOptions horizontalCentered="1"/>
  <pageMargins left="0.59055118110236227" right="0.59055118110236227" top="0.59055118110236227" bottom="0.59055118110236227" header="0.47244094488188981" footer="0.31496062992125984"/>
  <pageSetup paperSize="9" scale="96" orientation="portrait" copies="2" r:id="rId1"/>
  <headerFooter alignWithMargins="0">
    <oddFooter>&amp;C－&amp;P－</oddFooter>
  </headerFooter>
  <rowBreaks count="2" manualBreakCount="2">
    <brk id="37" max="16383" man="1"/>
    <brk id="97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pageSetUpPr fitToPage="1"/>
  </sheetPr>
  <dimension ref="A1:O30"/>
  <sheetViews>
    <sheetView view="pageBreakPreview" zoomScale="60" zoomScaleNormal="85" workbookViewId="0">
      <selection activeCell="I10" sqref="I10"/>
    </sheetView>
  </sheetViews>
  <sheetFormatPr defaultRowHeight="13.5"/>
  <cols>
    <col min="1" max="1" width="21.75" style="11" customWidth="1"/>
    <col min="2" max="2" width="13.625" style="11" customWidth="1"/>
    <col min="3" max="14" width="13" style="11" customWidth="1"/>
    <col min="15" max="16384" width="9" style="11"/>
  </cols>
  <sheetData>
    <row r="1" spans="1:15" ht="30" customHeight="1">
      <c r="A1" s="496" t="s">
        <v>6</v>
      </c>
      <c r="B1" s="496"/>
      <c r="C1" s="496"/>
      <c r="D1" s="496"/>
      <c r="E1" s="496"/>
      <c r="F1" s="496"/>
      <c r="G1" s="496"/>
      <c r="H1" s="496"/>
      <c r="I1" s="496"/>
      <c r="J1" s="496"/>
      <c r="K1" s="496"/>
      <c r="L1" s="496"/>
      <c r="M1" s="496"/>
      <c r="N1" s="496"/>
    </row>
    <row r="2" spans="1:15" ht="18" customHeight="1" thickBot="1">
      <c r="A2" s="120"/>
      <c r="B2" s="120"/>
      <c r="C2" s="121"/>
      <c r="D2" s="121"/>
      <c r="E2" s="214"/>
      <c r="F2" s="214"/>
      <c r="G2" s="214"/>
      <c r="H2" s="214"/>
      <c r="I2" s="214"/>
      <c r="J2" s="214"/>
      <c r="K2" s="215"/>
      <c r="L2" s="215"/>
      <c r="M2" s="216"/>
      <c r="N2" s="217" t="str">
        <f>入力表!C1&amp;入力表!D1</f>
        <v>工般00</v>
      </c>
      <c r="O2" s="12"/>
    </row>
    <row r="3" spans="1:15" ht="36" customHeight="1">
      <c r="A3" s="120"/>
      <c r="B3" s="120"/>
      <c r="C3" s="501" t="s">
        <v>7</v>
      </c>
      <c r="D3" s="502"/>
      <c r="E3" s="503" t="str">
        <f>IF(入力表!C2="","",入力表!C2)</f>
        <v>■■■工事</v>
      </c>
      <c r="F3" s="503"/>
      <c r="G3" s="503"/>
      <c r="H3" s="504"/>
      <c r="I3" s="514" t="s">
        <v>207</v>
      </c>
      <c r="J3" s="515"/>
      <c r="K3" s="505" t="str">
        <f>IF(入力表!C3="","",入力表!C3)</f>
        <v>池田市■■■〇丁目〇番〇号</v>
      </c>
      <c r="L3" s="505"/>
      <c r="M3" s="505"/>
      <c r="N3" s="506"/>
    </row>
    <row r="4" spans="1:15" s="13" customFormat="1" ht="24" customHeight="1" thickBot="1">
      <c r="A4" s="122"/>
      <c r="B4" s="122"/>
      <c r="C4" s="507" t="s">
        <v>208</v>
      </c>
      <c r="D4" s="498"/>
      <c r="E4" s="499">
        <f>IF(入力表!C7="","",入力表!C7)</f>
        <v>45019</v>
      </c>
      <c r="F4" s="500"/>
      <c r="G4" s="497" t="s">
        <v>209</v>
      </c>
      <c r="H4" s="498"/>
      <c r="I4" s="499">
        <f>IF(入力表!C4="","",入力表!C4)</f>
        <v>45020</v>
      </c>
      <c r="J4" s="500"/>
      <c r="K4" s="497" t="s">
        <v>210</v>
      </c>
      <c r="L4" s="498"/>
      <c r="M4" s="499">
        <f>IF(入力表!C5="","",入力表!C5)</f>
        <v>45382</v>
      </c>
      <c r="N4" s="508"/>
    </row>
    <row r="5" spans="1:15" ht="15" customHeight="1">
      <c r="A5" s="516" t="s">
        <v>211</v>
      </c>
      <c r="B5" s="139" t="s">
        <v>149</v>
      </c>
      <c r="C5" s="140"/>
      <c r="D5" s="141" t="s">
        <v>150</v>
      </c>
      <c r="E5" s="142"/>
      <c r="F5" s="140"/>
      <c r="G5" s="141" t="s">
        <v>150</v>
      </c>
      <c r="H5" s="142"/>
      <c r="I5" s="140"/>
      <c r="J5" s="141" t="s">
        <v>150</v>
      </c>
      <c r="K5" s="142"/>
      <c r="L5" s="140"/>
      <c r="M5" s="141" t="s">
        <v>150</v>
      </c>
      <c r="N5" s="142"/>
    </row>
    <row r="6" spans="1:15" ht="15" customHeight="1">
      <c r="A6" s="517"/>
      <c r="B6" s="143" t="s">
        <v>151</v>
      </c>
      <c r="C6" s="509" t="s">
        <v>284</v>
      </c>
      <c r="D6" s="510"/>
      <c r="E6" s="511"/>
      <c r="F6" s="509" t="s">
        <v>284</v>
      </c>
      <c r="G6" s="510"/>
      <c r="H6" s="511"/>
      <c r="I6" s="509" t="s">
        <v>284</v>
      </c>
      <c r="J6" s="510"/>
      <c r="K6" s="511"/>
      <c r="L6" s="509" t="s">
        <v>284</v>
      </c>
      <c r="M6" s="510"/>
      <c r="N6" s="511"/>
    </row>
    <row r="7" spans="1:15" ht="30" customHeight="1">
      <c r="A7" s="144"/>
      <c r="B7" s="145"/>
      <c r="C7" s="144"/>
      <c r="D7" s="146"/>
      <c r="E7" s="147"/>
      <c r="F7" s="148"/>
      <c r="G7" s="149"/>
      <c r="H7" s="145"/>
      <c r="I7" s="148"/>
      <c r="J7" s="149"/>
      <c r="K7" s="145"/>
      <c r="L7" s="148"/>
      <c r="M7" s="149"/>
      <c r="N7" s="145"/>
    </row>
    <row r="8" spans="1:15" ht="30" customHeight="1">
      <c r="A8" s="148"/>
      <c r="B8" s="145"/>
      <c r="C8" s="148"/>
      <c r="D8" s="149"/>
      <c r="E8" s="145"/>
      <c r="F8" s="148"/>
      <c r="G8" s="149"/>
      <c r="H8" s="145"/>
      <c r="I8" s="148"/>
      <c r="J8" s="149"/>
      <c r="K8" s="145"/>
      <c r="L8" s="148"/>
      <c r="M8" s="149"/>
      <c r="N8" s="145"/>
    </row>
    <row r="9" spans="1:15" ht="30" customHeight="1">
      <c r="A9" s="148"/>
      <c r="B9" s="145"/>
      <c r="C9" s="148"/>
      <c r="D9" s="149"/>
      <c r="E9" s="145"/>
      <c r="F9" s="148"/>
      <c r="G9" s="149"/>
      <c r="H9" s="145"/>
      <c r="I9" s="148"/>
      <c r="J9" s="149"/>
      <c r="K9" s="145"/>
      <c r="L9" s="148"/>
      <c r="M9" s="149"/>
      <c r="N9" s="145"/>
    </row>
    <row r="10" spans="1:15" ht="30" customHeight="1">
      <c r="A10" s="148"/>
      <c r="B10" s="145"/>
      <c r="C10" s="148"/>
      <c r="D10" s="149"/>
      <c r="E10" s="145"/>
      <c r="F10" s="148"/>
      <c r="G10" s="149"/>
      <c r="H10" s="145"/>
      <c r="I10" s="148"/>
      <c r="J10" s="149"/>
      <c r="K10" s="145"/>
      <c r="L10" s="148"/>
      <c r="M10" s="149"/>
      <c r="N10" s="145"/>
    </row>
    <row r="11" spans="1:15" ht="30" customHeight="1">
      <c r="A11" s="148"/>
      <c r="B11" s="145"/>
      <c r="C11" s="148"/>
      <c r="D11" s="149"/>
      <c r="E11" s="145"/>
      <c r="F11" s="148"/>
      <c r="G11" s="149"/>
      <c r="H11" s="145"/>
      <c r="I11" s="148"/>
      <c r="J11" s="149"/>
      <c r="K11" s="145"/>
      <c r="L11" s="148"/>
      <c r="M11" s="149"/>
      <c r="N11" s="145"/>
    </row>
    <row r="12" spans="1:15" ht="30" customHeight="1">
      <c r="A12" s="148"/>
      <c r="B12" s="145"/>
      <c r="C12" s="148"/>
      <c r="D12" s="149"/>
      <c r="E12" s="145"/>
      <c r="F12" s="148"/>
      <c r="G12" s="149"/>
      <c r="H12" s="145"/>
      <c r="I12" s="148"/>
      <c r="J12" s="149"/>
      <c r="K12" s="145"/>
      <c r="L12" s="148"/>
      <c r="M12" s="149"/>
      <c r="N12" s="145"/>
    </row>
    <row r="13" spans="1:15" ht="30" customHeight="1">
      <c r="A13" s="148"/>
      <c r="B13" s="145"/>
      <c r="C13" s="148"/>
      <c r="D13" s="149"/>
      <c r="E13" s="145"/>
      <c r="F13" s="148"/>
      <c r="G13" s="149"/>
      <c r="H13" s="145"/>
      <c r="I13" s="148"/>
      <c r="J13" s="149"/>
      <c r="K13" s="145"/>
      <c r="L13" s="148"/>
      <c r="M13" s="149"/>
      <c r="N13" s="145"/>
    </row>
    <row r="14" spans="1:15" ht="30" customHeight="1">
      <c r="A14" s="148"/>
      <c r="B14" s="145"/>
      <c r="C14" s="148"/>
      <c r="D14" s="149"/>
      <c r="E14" s="145"/>
      <c r="F14" s="148"/>
      <c r="G14" s="149"/>
      <c r="H14" s="145"/>
      <c r="I14" s="148"/>
      <c r="J14" s="149"/>
      <c r="K14" s="145"/>
      <c r="L14" s="148"/>
      <c r="M14" s="149"/>
      <c r="N14" s="145"/>
    </row>
    <row r="15" spans="1:15" ht="30" customHeight="1">
      <c r="A15" s="148"/>
      <c r="B15" s="145"/>
      <c r="C15" s="148"/>
      <c r="D15" s="149"/>
      <c r="E15" s="145"/>
      <c r="F15" s="148"/>
      <c r="G15" s="149"/>
      <c r="H15" s="145"/>
      <c r="I15" s="148"/>
      <c r="J15" s="149"/>
      <c r="K15" s="145"/>
      <c r="L15" s="148"/>
      <c r="M15" s="149"/>
      <c r="N15" s="145"/>
    </row>
    <row r="16" spans="1:15" ht="30" customHeight="1">
      <c r="A16" s="148"/>
      <c r="B16" s="145"/>
      <c r="C16" s="148"/>
      <c r="D16" s="149"/>
      <c r="E16" s="145"/>
      <c r="F16" s="148"/>
      <c r="G16" s="149"/>
      <c r="H16" s="145"/>
      <c r="I16" s="148"/>
      <c r="J16" s="149"/>
      <c r="K16" s="145"/>
      <c r="L16" s="148"/>
      <c r="M16" s="149"/>
      <c r="N16" s="145"/>
    </row>
    <row r="17" spans="1:14" ht="30" customHeight="1">
      <c r="A17" s="148"/>
      <c r="B17" s="145"/>
      <c r="C17" s="148"/>
      <c r="D17" s="149"/>
      <c r="E17" s="145"/>
      <c r="F17" s="148"/>
      <c r="G17" s="149"/>
      <c r="H17" s="145"/>
      <c r="I17" s="148"/>
      <c r="J17" s="149"/>
      <c r="K17" s="145"/>
      <c r="L17" s="148"/>
      <c r="M17" s="149"/>
      <c r="N17" s="145"/>
    </row>
    <row r="18" spans="1:14" ht="30" customHeight="1">
      <c r="A18" s="148"/>
      <c r="B18" s="145"/>
      <c r="C18" s="148"/>
      <c r="D18" s="149"/>
      <c r="E18" s="145"/>
      <c r="F18" s="148"/>
      <c r="G18" s="149"/>
      <c r="H18" s="145"/>
      <c r="I18" s="148"/>
      <c r="J18" s="149"/>
      <c r="K18" s="145"/>
      <c r="L18" s="148"/>
      <c r="M18" s="149"/>
      <c r="N18" s="145"/>
    </row>
    <row r="19" spans="1:14" ht="30" customHeight="1">
      <c r="A19" s="148"/>
      <c r="B19" s="145"/>
      <c r="C19" s="148"/>
      <c r="D19" s="149"/>
      <c r="E19" s="145"/>
      <c r="F19" s="148"/>
      <c r="G19" s="149"/>
      <c r="H19" s="145"/>
      <c r="I19" s="148"/>
      <c r="J19" s="149"/>
      <c r="K19" s="145"/>
      <c r="L19" s="148"/>
      <c r="M19" s="149"/>
      <c r="N19" s="145"/>
    </row>
    <row r="20" spans="1:14" ht="30" customHeight="1">
      <c r="A20" s="148"/>
      <c r="B20" s="145"/>
      <c r="C20" s="148"/>
      <c r="D20" s="149"/>
      <c r="E20" s="145"/>
      <c r="F20" s="148"/>
      <c r="G20" s="149"/>
      <c r="H20" s="145"/>
      <c r="I20" s="148"/>
      <c r="J20" s="149"/>
      <c r="K20" s="145"/>
      <c r="L20" s="148"/>
      <c r="M20" s="149"/>
      <c r="N20" s="145"/>
    </row>
    <row r="21" spans="1:14" ht="30" customHeight="1">
      <c r="A21" s="148"/>
      <c r="B21" s="145"/>
      <c r="C21" s="148"/>
      <c r="D21" s="149"/>
      <c r="E21" s="145"/>
      <c r="F21" s="148"/>
      <c r="G21" s="149"/>
      <c r="H21" s="145"/>
      <c r="I21" s="148"/>
      <c r="J21" s="149"/>
      <c r="K21" s="145"/>
      <c r="L21" s="148"/>
      <c r="M21" s="149"/>
      <c r="N21" s="145"/>
    </row>
    <row r="22" spans="1:14" ht="30" customHeight="1">
      <c r="A22" s="148"/>
      <c r="B22" s="145"/>
      <c r="C22" s="148"/>
      <c r="D22" s="149"/>
      <c r="E22" s="145"/>
      <c r="F22" s="148"/>
      <c r="G22" s="149"/>
      <c r="H22" s="145"/>
      <c r="I22" s="148"/>
      <c r="J22" s="149"/>
      <c r="K22" s="145"/>
      <c r="L22" s="148"/>
      <c r="M22" s="149"/>
      <c r="N22" s="145"/>
    </row>
    <row r="23" spans="1:14" ht="30" customHeight="1">
      <c r="A23" s="148"/>
      <c r="B23" s="145"/>
      <c r="C23" s="148"/>
      <c r="D23" s="149"/>
      <c r="E23" s="145"/>
      <c r="F23" s="148"/>
      <c r="G23" s="149"/>
      <c r="H23" s="145"/>
      <c r="I23" s="148"/>
      <c r="J23" s="149"/>
      <c r="K23" s="145"/>
      <c r="L23" s="148"/>
      <c r="M23" s="149"/>
      <c r="N23" s="145"/>
    </row>
    <row r="24" spans="1:14" ht="30" customHeight="1">
      <c r="A24" s="148"/>
      <c r="B24" s="145"/>
      <c r="C24" s="148"/>
      <c r="D24" s="149"/>
      <c r="E24" s="145"/>
      <c r="F24" s="148"/>
      <c r="G24" s="149"/>
      <c r="H24" s="145"/>
      <c r="I24" s="148"/>
      <c r="J24" s="149"/>
      <c r="K24" s="145"/>
      <c r="L24" s="148"/>
      <c r="M24" s="149"/>
      <c r="N24" s="145"/>
    </row>
    <row r="25" spans="1:14" ht="30" customHeight="1" thickBot="1">
      <c r="A25" s="150"/>
      <c r="B25" s="151"/>
      <c r="C25" s="150"/>
      <c r="D25" s="152"/>
      <c r="E25" s="151"/>
      <c r="F25" s="150"/>
      <c r="G25" s="152"/>
      <c r="H25" s="151"/>
      <c r="I25" s="150"/>
      <c r="J25" s="152"/>
      <c r="K25" s="151"/>
      <c r="L25" s="150"/>
      <c r="M25" s="152"/>
      <c r="N25" s="151"/>
    </row>
    <row r="26" spans="1:14" ht="18" customHeight="1">
      <c r="A26" s="120"/>
      <c r="B26" s="120"/>
      <c r="C26" s="120"/>
      <c r="D26" s="120"/>
      <c r="E26" s="120"/>
      <c r="F26" s="120"/>
      <c r="G26" s="120"/>
      <c r="H26" s="120"/>
      <c r="I26" s="120"/>
      <c r="J26" s="120"/>
      <c r="K26" s="120"/>
      <c r="L26" s="120"/>
      <c r="M26" s="120"/>
      <c r="N26" s="120"/>
    </row>
    <row r="27" spans="1:14" ht="21" customHeight="1">
      <c r="A27" s="513" t="s">
        <v>285</v>
      </c>
      <c r="B27" s="513"/>
      <c r="C27" s="513"/>
      <c r="D27" s="122"/>
      <c r="E27" s="120"/>
      <c r="F27" s="120"/>
      <c r="G27" s="120"/>
      <c r="H27" s="120"/>
      <c r="I27" s="120"/>
      <c r="J27" s="120"/>
      <c r="K27" s="120"/>
      <c r="L27" s="120"/>
      <c r="M27" s="120"/>
      <c r="N27" s="120"/>
    </row>
    <row r="28" spans="1:14" ht="21" customHeight="1">
      <c r="A28" s="123"/>
      <c r="B28" s="123"/>
      <c r="C28" s="123"/>
      <c r="D28" s="122"/>
      <c r="E28" s="120"/>
      <c r="F28" s="120"/>
      <c r="G28" s="120"/>
      <c r="H28" s="124" t="s">
        <v>431</v>
      </c>
      <c r="I28" s="120"/>
      <c r="J28" s="120"/>
      <c r="K28" s="120"/>
      <c r="L28" s="120"/>
      <c r="M28" s="120"/>
      <c r="N28" s="120"/>
    </row>
    <row r="29" spans="1:14" s="14" customFormat="1" ht="21" customHeight="1">
      <c r="A29" s="125"/>
      <c r="B29" s="512">
        <f>IF(入力表!C7="","",入力表!C7)</f>
        <v>45019</v>
      </c>
      <c r="C29" s="512"/>
      <c r="D29" s="125"/>
      <c r="E29" s="126"/>
      <c r="F29" s="126"/>
      <c r="G29" s="127" t="s">
        <v>228</v>
      </c>
      <c r="H29" s="126"/>
      <c r="I29" s="126"/>
      <c r="J29" s="126"/>
      <c r="K29" s="126"/>
      <c r="L29" s="126"/>
      <c r="M29" s="126"/>
      <c r="N29" s="126"/>
    </row>
    <row r="30" spans="1:14" s="14" customFormat="1" ht="21" customHeight="1">
      <c r="A30" s="125"/>
      <c r="B30" s="126"/>
      <c r="C30" s="125"/>
      <c r="D30" s="125"/>
      <c r="E30" s="126"/>
      <c r="F30" s="126"/>
      <c r="G30" s="126"/>
      <c r="H30" s="128" t="s">
        <v>332</v>
      </c>
      <c r="I30" s="126"/>
      <c r="J30" s="126"/>
      <c r="K30" s="126"/>
      <c r="L30" s="153" t="s">
        <v>286</v>
      </c>
      <c r="M30" s="126"/>
      <c r="N30" s="126"/>
    </row>
  </sheetData>
  <sheetProtection password="CA3B" sheet="1"/>
  <mergeCells count="18">
    <mergeCell ref="I6:K6"/>
    <mergeCell ref="B29:C29"/>
    <mergeCell ref="L6:N6"/>
    <mergeCell ref="A27:C27"/>
    <mergeCell ref="I3:J3"/>
    <mergeCell ref="A5:A6"/>
    <mergeCell ref="C6:E6"/>
    <mergeCell ref="F6:H6"/>
    <mergeCell ref="A1:N1"/>
    <mergeCell ref="G4:H4"/>
    <mergeCell ref="K4:L4"/>
    <mergeCell ref="E4:F4"/>
    <mergeCell ref="C3:D3"/>
    <mergeCell ref="I4:J4"/>
    <mergeCell ref="E3:H3"/>
    <mergeCell ref="K3:N3"/>
    <mergeCell ref="C4:D4"/>
    <mergeCell ref="M4:N4"/>
  </mergeCells>
  <phoneticPr fontId="17"/>
  <printOptions horizontalCentered="1"/>
  <pageMargins left="0.78740157480314965" right="0.78740157480314965" top="0.78740157480314965" bottom="0.59055118110236227" header="0.51181102362204722" footer="0.51181102362204722"/>
  <pageSetup paperSize="9" scale="67"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6"/>
  <sheetViews>
    <sheetView view="pageBreakPreview" zoomScale="60" zoomScaleNormal="85" workbookViewId="0">
      <selection activeCell="Y14" sqref="Y14"/>
    </sheetView>
  </sheetViews>
  <sheetFormatPr defaultColWidth="5.875" defaultRowHeight="13.5"/>
  <cols>
    <col min="1" max="16384" width="5.875" style="4"/>
  </cols>
  <sheetData>
    <row r="1" spans="1:15" ht="14.25">
      <c r="A1" s="218"/>
      <c r="B1" s="218"/>
      <c r="C1" s="218"/>
      <c r="D1" s="218"/>
      <c r="E1" s="218"/>
      <c r="F1" s="218"/>
      <c r="G1" s="218"/>
      <c r="H1" s="218"/>
      <c r="I1" s="218"/>
      <c r="J1" s="218"/>
      <c r="K1" s="218"/>
      <c r="L1" s="218"/>
      <c r="M1" s="218"/>
      <c r="N1" s="218"/>
      <c r="O1" s="219" t="str">
        <f>入力表!$C$1&amp;入力表!$D$1</f>
        <v>工般00</v>
      </c>
    </row>
    <row r="2" spans="1:15" ht="24.75" customHeight="1">
      <c r="A2" s="218"/>
      <c r="B2" s="218"/>
      <c r="C2" s="521" t="s">
        <v>1280</v>
      </c>
      <c r="D2" s="521"/>
      <c r="E2" s="521"/>
      <c r="F2" s="521"/>
      <c r="G2" s="521"/>
      <c r="H2" s="521"/>
      <c r="I2" s="521"/>
      <c r="J2" s="521"/>
      <c r="K2" s="521"/>
      <c r="L2" s="521"/>
      <c r="M2" s="521"/>
      <c r="N2" s="218"/>
      <c r="O2" s="218"/>
    </row>
    <row r="3" spans="1:15" ht="31.5" customHeight="1">
      <c r="A3" s="218"/>
      <c r="B3" s="218"/>
      <c r="C3" s="218"/>
      <c r="D3" s="218"/>
      <c r="E3" s="218"/>
      <c r="F3" s="218"/>
      <c r="G3" s="218"/>
      <c r="H3" s="218"/>
      <c r="I3" s="218"/>
      <c r="J3" s="218"/>
      <c r="K3" s="218"/>
      <c r="L3" s="218"/>
      <c r="M3" s="218"/>
      <c r="N3" s="218"/>
      <c r="O3" s="218"/>
    </row>
    <row r="4" spans="1:15" ht="14.25">
      <c r="A4" s="218"/>
      <c r="B4" s="218"/>
      <c r="C4" s="218"/>
      <c r="D4" s="218"/>
      <c r="E4" s="218"/>
      <c r="F4" s="218"/>
      <c r="G4" s="218"/>
      <c r="H4" s="218"/>
      <c r="I4" s="218"/>
      <c r="J4" s="218"/>
      <c r="K4" s="218"/>
      <c r="L4" s="518">
        <f>IF(入力表!C7="","",入力表!C7)</f>
        <v>45019</v>
      </c>
      <c r="M4" s="518"/>
      <c r="N4" s="518"/>
      <c r="O4" s="518"/>
    </row>
    <row r="5" spans="1:15" ht="50.25" customHeight="1">
      <c r="A5" s="218"/>
      <c r="B5" s="218"/>
      <c r="C5" s="218"/>
      <c r="D5" s="218"/>
      <c r="E5" s="218"/>
      <c r="F5" s="218"/>
      <c r="G5" s="218"/>
      <c r="H5" s="218"/>
      <c r="I5" s="218"/>
      <c r="J5" s="218"/>
      <c r="K5" s="218"/>
      <c r="L5" s="218"/>
      <c r="M5" s="218"/>
      <c r="N5" s="218"/>
      <c r="O5" s="218"/>
    </row>
    <row r="6" spans="1:15" ht="21" customHeight="1">
      <c r="A6" s="220" t="str">
        <f>IF(入力表!$C$6="","",VLOOKUP(入力表!$C$6,入力表!$C$6:$I$7,2,TRUE))</f>
        <v>池田市長　　瀧　澤　智　子</v>
      </c>
      <c r="B6" s="218"/>
      <c r="C6" s="218"/>
      <c r="D6" s="218"/>
      <c r="E6" s="218"/>
      <c r="F6" s="218"/>
      <c r="G6" s="218" t="str">
        <f>IF(入力表!$C$6&gt;2,"","様")</f>
        <v>様</v>
      </c>
      <c r="H6" s="218"/>
      <c r="I6" s="218"/>
      <c r="J6" s="218"/>
      <c r="K6" s="218"/>
      <c r="L6" s="218"/>
      <c r="M6" s="218"/>
      <c r="N6" s="218"/>
      <c r="O6" s="218"/>
    </row>
    <row r="7" spans="1:15" ht="21" customHeight="1">
      <c r="A7" s="218"/>
      <c r="B7" s="218"/>
      <c r="C7" s="218"/>
      <c r="D7" s="218"/>
      <c r="E7" s="218"/>
      <c r="F7" s="218"/>
      <c r="G7" s="218"/>
      <c r="H7" s="218"/>
      <c r="I7" s="218"/>
      <c r="J7" s="218"/>
      <c r="K7" s="218"/>
      <c r="L7" s="218"/>
      <c r="M7" s="218"/>
      <c r="N7" s="218"/>
      <c r="O7" s="218"/>
    </row>
    <row r="8" spans="1:15" ht="21" customHeight="1">
      <c r="A8" s="220" t="str">
        <f>IF(入力表!$C$6&gt;2,VLOOKUP(入力表!$C$6,入力表!#REF!,3,TRUE),"")</f>
        <v/>
      </c>
      <c r="B8" s="218"/>
      <c r="C8" s="218"/>
      <c r="D8" s="218"/>
      <c r="E8" s="218"/>
      <c r="F8" s="218" t="str">
        <f>IF(入力表!$C$6&lt;3,"","様")</f>
        <v/>
      </c>
      <c r="G8" s="218"/>
      <c r="H8" s="218"/>
      <c r="I8" s="218"/>
      <c r="J8" s="218"/>
      <c r="K8" s="218"/>
      <c r="L8" s="218"/>
      <c r="M8" s="218"/>
      <c r="N8" s="218"/>
      <c r="O8" s="218"/>
    </row>
    <row r="9" spans="1:15" ht="57" customHeight="1">
      <c r="A9" s="218"/>
      <c r="B9" s="218"/>
      <c r="C9" s="218"/>
      <c r="D9" s="218"/>
      <c r="E9" s="218"/>
      <c r="F9" s="218"/>
      <c r="G9" s="218"/>
      <c r="H9" s="218"/>
      <c r="I9" s="218"/>
      <c r="J9" s="218"/>
      <c r="K9" s="218"/>
      <c r="L9" s="218"/>
      <c r="M9" s="218"/>
      <c r="N9" s="218"/>
      <c r="O9" s="218"/>
    </row>
    <row r="10" spans="1:15" ht="28.5" customHeight="1">
      <c r="A10" s="218"/>
      <c r="B10" s="218"/>
      <c r="C10" s="218"/>
      <c r="D10" s="218"/>
      <c r="E10" s="218"/>
      <c r="F10" s="218"/>
      <c r="G10" s="220" t="s">
        <v>155</v>
      </c>
      <c r="H10" s="218"/>
      <c r="I10" s="218"/>
      <c r="J10" s="218"/>
      <c r="K10" s="218"/>
      <c r="L10" s="218"/>
      <c r="M10" s="218"/>
      <c r="N10" s="218"/>
      <c r="O10" s="218"/>
    </row>
    <row r="11" spans="1:15" ht="28.5" customHeight="1">
      <c r="A11" s="218"/>
      <c r="B11" s="218"/>
      <c r="C11" s="218"/>
      <c r="D11" s="218"/>
      <c r="E11" s="218"/>
      <c r="F11" s="218"/>
      <c r="G11" s="220" t="s">
        <v>735</v>
      </c>
      <c r="H11" s="218"/>
      <c r="I11" s="218"/>
      <c r="J11" s="218"/>
      <c r="K11" s="218"/>
      <c r="L11" s="218"/>
      <c r="M11" s="218"/>
      <c r="N11" s="218"/>
      <c r="O11" s="218"/>
    </row>
    <row r="12" spans="1:15" ht="28.5" customHeight="1">
      <c r="A12" s="218"/>
      <c r="B12" s="218"/>
      <c r="C12" s="218"/>
      <c r="D12" s="218"/>
      <c r="E12" s="218"/>
      <c r="F12" s="218"/>
      <c r="G12" s="220" t="s">
        <v>736</v>
      </c>
      <c r="H12" s="218"/>
      <c r="I12" s="218"/>
      <c r="J12" s="218"/>
      <c r="K12" s="218"/>
      <c r="L12" s="218"/>
      <c r="M12" s="218"/>
      <c r="N12" s="218"/>
      <c r="O12" s="218" t="s">
        <v>737</v>
      </c>
    </row>
    <row r="13" spans="1:15" ht="73.5" customHeight="1">
      <c r="A13" s="218"/>
      <c r="B13" s="218"/>
      <c r="C13" s="218"/>
      <c r="D13" s="218"/>
      <c r="E13" s="218"/>
      <c r="F13" s="218"/>
      <c r="G13" s="218"/>
      <c r="H13" s="218"/>
      <c r="I13" s="218"/>
      <c r="J13" s="218"/>
      <c r="K13" s="218"/>
      <c r="L13" s="218"/>
      <c r="M13" s="218"/>
      <c r="N13" s="218"/>
      <c r="O13" s="218"/>
    </row>
    <row r="14" spans="1:15" ht="23.25" customHeight="1">
      <c r="A14" s="525" t="str">
        <f>IF(入力表!C2="","",入力表!C2)</f>
        <v>■■■工事</v>
      </c>
      <c r="B14" s="525"/>
      <c r="C14" s="525"/>
      <c r="D14" s="525"/>
      <c r="E14" s="525"/>
      <c r="F14" s="525"/>
      <c r="G14" s="525"/>
      <c r="H14" s="525"/>
      <c r="I14" s="524" t="s">
        <v>1332</v>
      </c>
      <c r="J14" s="524"/>
      <c r="K14" s="524"/>
      <c r="L14" s="524"/>
      <c r="M14" s="524"/>
      <c r="N14" s="524"/>
      <c r="O14" s="524"/>
    </row>
    <row r="15" spans="1:15" ht="23.25" customHeight="1">
      <c r="A15" s="525"/>
      <c r="B15" s="525"/>
      <c r="C15" s="525"/>
      <c r="D15" s="525"/>
      <c r="E15" s="525"/>
      <c r="F15" s="525"/>
      <c r="G15" s="525"/>
      <c r="H15" s="525"/>
      <c r="I15" s="524"/>
      <c r="J15" s="524"/>
      <c r="K15" s="524"/>
      <c r="L15" s="524"/>
      <c r="M15" s="524"/>
      <c r="N15" s="524"/>
      <c r="O15" s="524"/>
    </row>
    <row r="16" spans="1:15" ht="23.25" customHeight="1">
      <c r="A16" s="220" t="s">
        <v>131</v>
      </c>
      <c r="B16" s="220"/>
      <c r="C16" s="220"/>
      <c r="D16" s="220"/>
      <c r="E16" s="220"/>
      <c r="F16" s="220"/>
      <c r="G16" s="220"/>
      <c r="H16" s="220"/>
      <c r="I16" s="220"/>
      <c r="J16" s="220"/>
      <c r="K16" s="220"/>
      <c r="L16" s="220"/>
      <c r="M16" s="220"/>
      <c r="N16" s="220"/>
      <c r="O16" s="218"/>
    </row>
    <row r="17" spans="1:15" ht="51.75" customHeight="1">
      <c r="A17" s="218"/>
      <c r="B17" s="218"/>
      <c r="C17" s="218"/>
      <c r="D17" s="218"/>
      <c r="E17" s="218"/>
      <c r="F17" s="218"/>
      <c r="G17" s="218"/>
      <c r="H17" s="218"/>
      <c r="I17" s="218"/>
      <c r="J17" s="218"/>
      <c r="K17" s="218"/>
      <c r="L17" s="218"/>
      <c r="M17" s="218"/>
      <c r="N17" s="218"/>
      <c r="O17" s="218"/>
    </row>
    <row r="18" spans="1:15" ht="14.25">
      <c r="A18" s="520" t="s">
        <v>132</v>
      </c>
      <c r="B18" s="520"/>
      <c r="C18" s="520"/>
      <c r="D18" s="520"/>
      <c r="E18" s="520"/>
      <c r="F18" s="520"/>
      <c r="G18" s="520"/>
      <c r="H18" s="520"/>
      <c r="I18" s="520"/>
      <c r="J18" s="520"/>
      <c r="K18" s="520"/>
      <c r="L18" s="520"/>
      <c r="M18" s="520"/>
      <c r="N18" s="520"/>
      <c r="O18" s="218"/>
    </row>
    <row r="19" spans="1:15" ht="33" customHeight="1">
      <c r="A19" s="220"/>
      <c r="B19" s="220"/>
      <c r="C19" s="220"/>
      <c r="D19" s="220"/>
      <c r="E19" s="220"/>
      <c r="F19" s="220"/>
      <c r="G19" s="220"/>
      <c r="H19" s="220"/>
      <c r="I19" s="220"/>
      <c r="J19" s="220"/>
      <c r="K19" s="220"/>
      <c r="L19" s="220"/>
      <c r="M19" s="220"/>
      <c r="N19" s="220"/>
      <c r="O19" s="218"/>
    </row>
    <row r="20" spans="1:15" ht="25.5" customHeight="1">
      <c r="A20" s="220"/>
      <c r="B20" s="220"/>
      <c r="C20" s="523" t="s">
        <v>1281</v>
      </c>
      <c r="D20" s="523"/>
      <c r="E20" s="519"/>
      <c r="F20" s="519"/>
      <c r="G20" s="519"/>
      <c r="H20" s="519"/>
      <c r="I20" s="519"/>
      <c r="J20" s="519"/>
      <c r="K20" s="519"/>
      <c r="L20" s="220"/>
      <c r="M20" s="220"/>
      <c r="N20" s="220"/>
      <c r="O20" s="218"/>
    </row>
    <row r="21" spans="1:15" ht="35.25" customHeight="1">
      <c r="A21" s="220"/>
      <c r="B21" s="523"/>
      <c r="C21" s="523"/>
      <c r="D21" s="220"/>
      <c r="E21" s="220"/>
      <c r="F21" s="220"/>
      <c r="G21" s="220"/>
      <c r="H21" s="220"/>
      <c r="I21" s="220"/>
      <c r="J21" s="220"/>
      <c r="K21" s="220"/>
      <c r="L21" s="220"/>
      <c r="M21" s="220"/>
      <c r="N21" s="220"/>
      <c r="O21" s="218"/>
    </row>
    <row r="22" spans="1:15" ht="25.5" customHeight="1">
      <c r="A22" s="220"/>
      <c r="B22" s="220"/>
      <c r="C22" s="523" t="s">
        <v>133</v>
      </c>
      <c r="D22" s="523"/>
      <c r="E22" s="520"/>
      <c r="F22" s="520"/>
      <c r="G22" s="520"/>
      <c r="H22" s="520"/>
      <c r="I22" s="520"/>
      <c r="J22" s="520"/>
      <c r="K22" s="520"/>
      <c r="L22" s="220"/>
      <c r="M22" s="220"/>
      <c r="N22" s="220"/>
      <c r="O22" s="218"/>
    </row>
    <row r="23" spans="1:15" ht="14.25">
      <c r="A23" s="220"/>
      <c r="B23" s="220"/>
      <c r="C23" s="522" t="s">
        <v>1282</v>
      </c>
      <c r="D23" s="522"/>
      <c r="E23" s="519"/>
      <c r="F23" s="519"/>
      <c r="G23" s="519"/>
      <c r="H23" s="519"/>
      <c r="I23" s="519"/>
      <c r="J23" s="519"/>
      <c r="K23" s="519"/>
      <c r="L23" s="220"/>
      <c r="M23" s="220"/>
      <c r="N23" s="220"/>
      <c r="O23" s="218"/>
    </row>
    <row r="24" spans="1:15" ht="30" customHeight="1">
      <c r="A24" s="6"/>
      <c r="B24" s="6"/>
      <c r="C24" s="6"/>
      <c r="D24" s="6"/>
      <c r="E24" s="6"/>
      <c r="F24" s="6"/>
      <c r="G24" s="6"/>
      <c r="H24" s="6"/>
      <c r="I24" s="6"/>
      <c r="J24" s="6"/>
      <c r="K24" s="6"/>
      <c r="L24" s="6"/>
      <c r="M24" s="6"/>
      <c r="N24" s="6"/>
    </row>
    <row r="25" spans="1:15" s="43" customFormat="1" ht="20.25" customHeight="1"/>
    <row r="26" spans="1:15" s="43" customFormat="1"/>
  </sheetData>
  <sheetProtection password="CA3B" sheet="1"/>
  <mergeCells count="11">
    <mergeCell ref="L4:O4"/>
    <mergeCell ref="E20:K20"/>
    <mergeCell ref="E22:K23"/>
    <mergeCell ref="C2:M2"/>
    <mergeCell ref="C23:D23"/>
    <mergeCell ref="C22:D22"/>
    <mergeCell ref="A18:N18"/>
    <mergeCell ref="C20:D20"/>
    <mergeCell ref="B21:C21"/>
    <mergeCell ref="I14:O15"/>
    <mergeCell ref="A14:H15"/>
  </mergeCells>
  <phoneticPr fontId="17"/>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D57F9-6B9C-419F-90E2-0C46DB216F89}">
  <dimension ref="A1:O27"/>
  <sheetViews>
    <sheetView view="pageBreakPreview" zoomScale="60" zoomScaleNormal="85" workbookViewId="0">
      <selection activeCell="I14" sqref="I14:O15"/>
    </sheetView>
  </sheetViews>
  <sheetFormatPr defaultColWidth="5.875" defaultRowHeight="13.5"/>
  <cols>
    <col min="1" max="16384" width="5.875" style="4"/>
  </cols>
  <sheetData>
    <row r="1" spans="1:15" ht="14.25">
      <c r="A1" s="218"/>
      <c r="B1" s="218"/>
      <c r="C1" s="218"/>
      <c r="D1" s="218"/>
      <c r="E1" s="218"/>
      <c r="F1" s="218"/>
      <c r="G1" s="218"/>
      <c r="H1" s="218"/>
      <c r="I1" s="218"/>
      <c r="J1" s="218"/>
      <c r="K1" s="218"/>
      <c r="L1" s="218"/>
      <c r="M1" s="218"/>
      <c r="N1" s="218"/>
      <c r="O1" s="219" t="str">
        <f>入力表!$C$1&amp;入力表!$D$1</f>
        <v>工般00</v>
      </c>
    </row>
    <row r="2" spans="1:15" ht="24.75" customHeight="1">
      <c r="A2" s="218"/>
      <c r="B2" s="218"/>
      <c r="C2" s="521" t="s">
        <v>1395</v>
      </c>
      <c r="D2" s="521"/>
      <c r="E2" s="521"/>
      <c r="F2" s="521"/>
      <c r="G2" s="521"/>
      <c r="H2" s="521"/>
      <c r="I2" s="521"/>
      <c r="J2" s="521"/>
      <c r="K2" s="521"/>
      <c r="L2" s="521"/>
      <c r="M2" s="521"/>
      <c r="N2" s="218"/>
      <c r="O2" s="218"/>
    </row>
    <row r="3" spans="1:15" ht="31.5" customHeight="1">
      <c r="A3" s="218"/>
      <c r="B3" s="218"/>
      <c r="C3" s="218"/>
      <c r="D3" s="218"/>
      <c r="E3" s="218"/>
      <c r="F3" s="218"/>
      <c r="G3" s="218"/>
      <c r="H3" s="218"/>
      <c r="I3" s="218"/>
      <c r="J3" s="218"/>
      <c r="K3" s="218"/>
      <c r="L3" s="218"/>
      <c r="M3" s="218"/>
      <c r="N3" s="218"/>
      <c r="O3" s="218"/>
    </row>
    <row r="4" spans="1:15" ht="14.25">
      <c r="A4" s="218"/>
      <c r="B4" s="218"/>
      <c r="C4" s="218"/>
      <c r="D4" s="218"/>
      <c r="E4" s="218"/>
      <c r="F4" s="218"/>
      <c r="G4" s="218"/>
      <c r="H4" s="218"/>
      <c r="I4" s="218"/>
      <c r="J4" s="218"/>
      <c r="K4" s="218"/>
      <c r="L4" s="518">
        <f>IF(入力表!C7="","",入力表!C7)</f>
        <v>45019</v>
      </c>
      <c r="M4" s="518"/>
      <c r="N4" s="518"/>
      <c r="O4" s="518"/>
    </row>
    <row r="5" spans="1:15" ht="50.25" customHeight="1">
      <c r="A5" s="218"/>
      <c r="B5" s="218"/>
      <c r="C5" s="218"/>
      <c r="D5" s="218"/>
      <c r="E5" s="218"/>
      <c r="F5" s="218"/>
      <c r="G5" s="218"/>
      <c r="H5" s="218"/>
      <c r="I5" s="218"/>
      <c r="J5" s="218"/>
      <c r="K5" s="218"/>
      <c r="L5" s="218"/>
      <c r="M5" s="218"/>
      <c r="N5" s="218"/>
      <c r="O5" s="218"/>
    </row>
    <row r="6" spans="1:15" ht="21" customHeight="1">
      <c r="A6" s="220" t="str">
        <f>IF(入力表!$C$6="","",VLOOKUP(入力表!$C$6,入力表!$C$6:$I$7,2,TRUE))</f>
        <v>池田市長　　瀧　澤　智　子</v>
      </c>
      <c r="B6" s="218"/>
      <c r="C6" s="218"/>
      <c r="D6" s="218"/>
      <c r="E6" s="218"/>
      <c r="F6" s="218"/>
      <c r="G6" s="218" t="str">
        <f>IF(入力表!$C$6&gt;2,"","様")</f>
        <v>様</v>
      </c>
      <c r="H6" s="218"/>
      <c r="I6" s="218"/>
      <c r="J6" s="218"/>
      <c r="K6" s="218"/>
      <c r="L6" s="218"/>
      <c r="M6" s="218"/>
      <c r="N6" s="218"/>
      <c r="O6" s="218"/>
    </row>
    <row r="7" spans="1:15" ht="21" customHeight="1">
      <c r="A7" s="218"/>
      <c r="B7" s="218"/>
      <c r="C7" s="218"/>
      <c r="D7" s="218"/>
      <c r="E7" s="218"/>
      <c r="F7" s="218"/>
      <c r="G7" s="218"/>
      <c r="H7" s="218"/>
      <c r="I7" s="218"/>
      <c r="J7" s="218"/>
      <c r="K7" s="218"/>
      <c r="L7" s="218"/>
      <c r="M7" s="218"/>
      <c r="N7" s="218"/>
      <c r="O7" s="218"/>
    </row>
    <row r="8" spans="1:15" ht="21" customHeight="1">
      <c r="A8" s="220" t="str">
        <f>IF(入力表!$C$6&gt;2,VLOOKUP(入力表!$C$6,入力表!#REF!,3,TRUE),"")</f>
        <v/>
      </c>
      <c r="B8" s="218"/>
      <c r="C8" s="218"/>
      <c r="D8" s="218"/>
      <c r="E8" s="218"/>
      <c r="F8" s="218" t="str">
        <f>IF(入力表!$C$6&lt;3,"","様")</f>
        <v/>
      </c>
      <c r="G8" s="218"/>
      <c r="H8" s="218"/>
      <c r="I8" s="218"/>
      <c r="J8" s="218"/>
      <c r="K8" s="218"/>
      <c r="L8" s="218"/>
      <c r="M8" s="218"/>
      <c r="N8" s="218"/>
      <c r="O8" s="218"/>
    </row>
    <row r="9" spans="1:15" ht="57" customHeight="1">
      <c r="A9" s="218"/>
      <c r="B9" s="218"/>
      <c r="C9" s="218"/>
      <c r="D9" s="218"/>
      <c r="E9" s="218"/>
      <c r="F9" s="218"/>
      <c r="G9" s="218"/>
      <c r="H9" s="218"/>
      <c r="I9" s="218"/>
      <c r="J9" s="218"/>
      <c r="K9" s="218"/>
      <c r="L9" s="218"/>
      <c r="M9" s="218"/>
      <c r="N9" s="218"/>
      <c r="O9" s="218"/>
    </row>
    <row r="10" spans="1:15" ht="28.5" customHeight="1">
      <c r="A10" s="218"/>
      <c r="B10" s="218"/>
      <c r="C10" s="218"/>
      <c r="D10" s="218"/>
      <c r="E10" s="218"/>
      <c r="F10" s="218"/>
      <c r="G10" s="220" t="s">
        <v>155</v>
      </c>
      <c r="H10" s="218"/>
      <c r="I10" s="218"/>
      <c r="J10" s="218"/>
      <c r="K10" s="218"/>
      <c r="L10" s="218"/>
      <c r="M10" s="218"/>
      <c r="N10" s="218"/>
      <c r="O10" s="218"/>
    </row>
    <row r="11" spans="1:15" ht="28.5" customHeight="1">
      <c r="A11" s="218"/>
      <c r="B11" s="218"/>
      <c r="C11" s="218"/>
      <c r="D11" s="218"/>
      <c r="E11" s="218"/>
      <c r="F11" s="218"/>
      <c r="G11" s="220" t="s">
        <v>735</v>
      </c>
      <c r="H11" s="218"/>
      <c r="I11" s="218"/>
      <c r="J11" s="218"/>
      <c r="K11" s="218"/>
      <c r="L11" s="218"/>
      <c r="M11" s="218"/>
      <c r="N11" s="218"/>
      <c r="O11" s="218"/>
    </row>
    <row r="12" spans="1:15" ht="28.5" customHeight="1">
      <c r="A12" s="218"/>
      <c r="B12" s="218"/>
      <c r="C12" s="218"/>
      <c r="D12" s="218"/>
      <c r="E12" s="218"/>
      <c r="F12" s="218"/>
      <c r="G12" s="220" t="s">
        <v>736</v>
      </c>
      <c r="H12" s="218"/>
      <c r="I12" s="218"/>
      <c r="J12" s="218"/>
      <c r="K12" s="218"/>
      <c r="L12" s="218"/>
      <c r="M12" s="218"/>
      <c r="N12" s="218"/>
      <c r="O12" s="218" t="s">
        <v>154</v>
      </c>
    </row>
    <row r="13" spans="1:15" ht="73.5" customHeight="1">
      <c r="A13" s="218"/>
      <c r="B13" s="218"/>
      <c r="C13" s="218"/>
      <c r="D13" s="218"/>
      <c r="E13" s="218"/>
      <c r="F13" s="218"/>
      <c r="G13" s="218"/>
      <c r="H13" s="218"/>
      <c r="I13" s="218"/>
      <c r="J13" s="218"/>
      <c r="K13" s="218"/>
      <c r="L13" s="218"/>
      <c r="M13" s="218"/>
      <c r="N13" s="218"/>
      <c r="O13" s="218"/>
    </row>
    <row r="14" spans="1:15" ht="23.25" customHeight="1">
      <c r="A14" s="525" t="str">
        <f>IF(入力表!C2="","",入力表!C2)</f>
        <v>■■■工事</v>
      </c>
      <c r="B14" s="525"/>
      <c r="C14" s="525"/>
      <c r="D14" s="525"/>
      <c r="E14" s="525"/>
      <c r="F14" s="525"/>
      <c r="G14" s="525"/>
      <c r="H14" s="525"/>
      <c r="I14" s="527" t="s">
        <v>1396</v>
      </c>
      <c r="J14" s="527"/>
      <c r="K14" s="527"/>
      <c r="L14" s="527"/>
      <c r="M14" s="527"/>
      <c r="N14" s="527"/>
      <c r="O14" s="527"/>
    </row>
    <row r="15" spans="1:15" ht="23.25" customHeight="1">
      <c r="A15" s="525"/>
      <c r="B15" s="525"/>
      <c r="C15" s="525"/>
      <c r="D15" s="525"/>
      <c r="E15" s="525"/>
      <c r="F15" s="525"/>
      <c r="G15" s="525"/>
      <c r="H15" s="525"/>
      <c r="I15" s="527"/>
      <c r="J15" s="527"/>
      <c r="K15" s="527"/>
      <c r="L15" s="527"/>
      <c r="M15" s="527"/>
      <c r="N15" s="527"/>
      <c r="O15" s="527"/>
    </row>
    <row r="16" spans="1:15" ht="23.25" customHeight="1">
      <c r="A16" s="220" t="s">
        <v>131</v>
      </c>
      <c r="B16" s="220"/>
      <c r="C16" s="220"/>
      <c r="D16" s="220"/>
      <c r="E16" s="220"/>
      <c r="F16" s="220"/>
      <c r="G16" s="220"/>
      <c r="H16" s="220"/>
      <c r="I16" s="220"/>
      <c r="J16" s="220"/>
      <c r="K16" s="220"/>
      <c r="L16" s="220"/>
      <c r="M16" s="220"/>
      <c r="N16" s="220"/>
      <c r="O16" s="218"/>
    </row>
    <row r="17" spans="1:15" ht="51.75" customHeight="1">
      <c r="A17" s="218"/>
      <c r="B17" s="218"/>
      <c r="C17" s="218"/>
      <c r="D17" s="218"/>
      <c r="E17" s="218"/>
      <c r="F17" s="218"/>
      <c r="G17" s="218"/>
      <c r="H17" s="218"/>
      <c r="I17" s="218"/>
      <c r="J17" s="218"/>
      <c r="K17" s="218"/>
      <c r="L17" s="218"/>
      <c r="M17" s="218"/>
      <c r="N17" s="218"/>
      <c r="O17" s="218"/>
    </row>
    <row r="18" spans="1:15" ht="14.25">
      <c r="A18" s="520" t="s">
        <v>132</v>
      </c>
      <c r="B18" s="520"/>
      <c r="C18" s="520"/>
      <c r="D18" s="520"/>
      <c r="E18" s="520"/>
      <c r="F18" s="520"/>
      <c r="G18" s="520"/>
      <c r="H18" s="520"/>
      <c r="I18" s="520"/>
      <c r="J18" s="520"/>
      <c r="K18" s="520"/>
      <c r="L18" s="520"/>
      <c r="M18" s="520"/>
      <c r="N18" s="520"/>
      <c r="O18" s="218"/>
    </row>
    <row r="19" spans="1:15" ht="33" customHeight="1">
      <c r="A19" s="220"/>
      <c r="B19" s="220"/>
      <c r="C19" s="220"/>
      <c r="D19" s="220"/>
      <c r="E19" s="220"/>
      <c r="F19" s="220"/>
      <c r="G19" s="220"/>
      <c r="H19" s="220"/>
      <c r="I19" s="220"/>
      <c r="J19" s="220"/>
      <c r="K19" s="220"/>
      <c r="L19" s="220"/>
      <c r="M19" s="220"/>
      <c r="N19" s="220"/>
      <c r="O19" s="218"/>
    </row>
    <row r="20" spans="1:15" ht="25.5" customHeight="1">
      <c r="A20" s="220"/>
      <c r="B20" s="220"/>
      <c r="C20" s="523" t="s">
        <v>1281</v>
      </c>
      <c r="D20" s="523"/>
      <c r="E20" s="519"/>
      <c r="F20" s="519"/>
      <c r="G20" s="519"/>
      <c r="H20" s="519"/>
      <c r="I20" s="519"/>
      <c r="J20" s="519"/>
      <c r="K20" s="519"/>
      <c r="L20" s="220"/>
      <c r="M20" s="220"/>
      <c r="N20" s="220"/>
      <c r="O20" s="218"/>
    </row>
    <row r="21" spans="1:15" ht="35.25" customHeight="1">
      <c r="A21" s="220"/>
      <c r="B21" s="523"/>
      <c r="C21" s="523"/>
      <c r="D21" s="220"/>
      <c r="E21" s="220"/>
      <c r="F21" s="220"/>
      <c r="G21" s="220"/>
      <c r="H21" s="220"/>
      <c r="I21" s="220"/>
      <c r="J21" s="220"/>
      <c r="K21" s="220"/>
      <c r="L21" s="220"/>
      <c r="M21" s="220"/>
      <c r="N21" s="220"/>
      <c r="O21" s="218"/>
    </row>
    <row r="22" spans="1:15" ht="25.5" customHeight="1">
      <c r="A22" s="220"/>
      <c r="B22" s="220"/>
      <c r="C22" s="523" t="s">
        <v>1397</v>
      </c>
      <c r="D22" s="523"/>
      <c r="E22" s="519"/>
      <c r="F22" s="519"/>
      <c r="G22" s="519"/>
      <c r="H22" s="519"/>
      <c r="I22" s="519"/>
      <c r="J22" s="519"/>
      <c r="K22" s="519"/>
      <c r="L22" s="220"/>
      <c r="M22" s="220"/>
      <c r="N22" s="220"/>
      <c r="O22" s="218"/>
    </row>
    <row r="23" spans="1:15" ht="35.25" customHeight="1">
      <c r="A23" s="220"/>
      <c r="B23" s="523"/>
      <c r="C23" s="523"/>
      <c r="D23" s="220"/>
      <c r="E23" s="220"/>
      <c r="F23" s="220"/>
      <c r="G23" s="220"/>
      <c r="H23" s="220"/>
      <c r="I23" s="220"/>
      <c r="J23" s="220"/>
      <c r="K23" s="220"/>
      <c r="L23" s="220"/>
      <c r="M23" s="220"/>
      <c r="N23" s="220"/>
      <c r="O23" s="218"/>
    </row>
    <row r="24" spans="1:15" ht="25.5" customHeight="1">
      <c r="A24" s="220"/>
      <c r="B24" s="220"/>
      <c r="C24" s="526" t="s">
        <v>1398</v>
      </c>
      <c r="D24" s="526"/>
      <c r="E24" s="519"/>
      <c r="F24" s="519"/>
      <c r="G24" s="519"/>
      <c r="H24" s="519"/>
      <c r="I24" s="519"/>
      <c r="J24" s="519"/>
      <c r="K24" s="519"/>
      <c r="L24" s="220"/>
      <c r="M24" s="220"/>
      <c r="N24" s="220"/>
      <c r="O24" s="218"/>
    </row>
    <row r="25" spans="1:15" ht="30" customHeight="1">
      <c r="A25" s="6"/>
      <c r="B25" s="6"/>
      <c r="C25" s="6"/>
      <c r="D25" s="6"/>
      <c r="E25" s="6"/>
      <c r="F25" s="6"/>
      <c r="G25" s="6"/>
      <c r="H25" s="6"/>
      <c r="I25" s="6"/>
      <c r="J25" s="6"/>
      <c r="K25" s="6"/>
      <c r="L25" s="6"/>
      <c r="M25" s="6"/>
      <c r="N25" s="6"/>
    </row>
    <row r="26" spans="1:15" s="43" customFormat="1" ht="20.25" customHeight="1"/>
    <row r="27" spans="1:15" s="43" customFormat="1"/>
  </sheetData>
  <sheetProtection password="CA3B" sheet="1"/>
  <mergeCells count="13">
    <mergeCell ref="C2:M2"/>
    <mergeCell ref="L4:O4"/>
    <mergeCell ref="A14:H15"/>
    <mergeCell ref="I14:O15"/>
    <mergeCell ref="A18:N18"/>
    <mergeCell ref="C24:D24"/>
    <mergeCell ref="E24:K24"/>
    <mergeCell ref="B23:C23"/>
    <mergeCell ref="C20:D20"/>
    <mergeCell ref="E20:K20"/>
    <mergeCell ref="B21:C21"/>
    <mergeCell ref="C22:D22"/>
    <mergeCell ref="E22:K22"/>
  </mergeCells>
  <phoneticPr fontId="3"/>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73"/>
  <sheetViews>
    <sheetView view="pageBreakPreview" zoomScale="60" zoomScaleNormal="85" workbookViewId="0">
      <selection activeCell="X11" sqref="X11"/>
    </sheetView>
  </sheetViews>
  <sheetFormatPr defaultColWidth="5.875" defaultRowHeight="23.25" customHeight="1"/>
  <cols>
    <col min="1" max="16384" width="5.875" style="4"/>
  </cols>
  <sheetData>
    <row r="1" spans="1:30" ht="23.25" customHeight="1">
      <c r="A1" s="218"/>
      <c r="B1" s="218"/>
      <c r="C1" s="218"/>
      <c r="D1" s="218"/>
      <c r="E1" s="218"/>
      <c r="F1" s="218"/>
      <c r="G1" s="218"/>
      <c r="H1" s="218"/>
      <c r="I1" s="218"/>
      <c r="J1" s="218"/>
      <c r="K1" s="218"/>
      <c r="L1" s="218"/>
      <c r="M1" s="218"/>
      <c r="N1" s="218"/>
      <c r="O1" s="219" t="str">
        <f>入力表!$C$1&amp;入力表!$D$1</f>
        <v>工般00</v>
      </c>
    </row>
    <row r="2" spans="1:30" ht="23.25" customHeight="1">
      <c r="A2" s="218"/>
      <c r="B2" s="218"/>
      <c r="C2" s="521" t="s">
        <v>1283</v>
      </c>
      <c r="D2" s="521"/>
      <c r="E2" s="521"/>
      <c r="F2" s="521"/>
      <c r="G2" s="521"/>
      <c r="H2" s="521"/>
      <c r="I2" s="521"/>
      <c r="J2" s="521"/>
      <c r="K2" s="521"/>
      <c r="L2" s="521"/>
      <c r="M2" s="521"/>
      <c r="N2" s="218"/>
      <c r="O2" s="218"/>
    </row>
    <row r="3" spans="1:30" ht="24.75" customHeight="1">
      <c r="A3" s="221"/>
      <c r="B3" s="221"/>
      <c r="C3" s="218"/>
      <c r="D3" s="218"/>
      <c r="E3" s="218"/>
      <c r="F3" s="218"/>
      <c r="G3" s="218"/>
      <c r="H3" s="218"/>
      <c r="I3" s="218"/>
      <c r="J3" s="218"/>
      <c r="K3" s="218"/>
      <c r="L3" s="218"/>
      <c r="M3" s="218"/>
      <c r="N3" s="218"/>
      <c r="O3" s="221"/>
    </row>
    <row r="4" spans="1:30" ht="33.75" customHeight="1">
      <c r="A4" s="528" t="s">
        <v>134</v>
      </c>
      <c r="B4" s="528"/>
      <c r="C4" s="222"/>
      <c r="D4" s="222"/>
      <c r="E4" s="222"/>
      <c r="F4" s="222"/>
      <c r="G4" s="222"/>
      <c r="H4" s="222"/>
      <c r="I4" s="222"/>
      <c r="J4" s="222"/>
      <c r="K4" s="222"/>
      <c r="L4" s="223"/>
      <c r="M4" s="223"/>
      <c r="N4" s="223"/>
      <c r="O4" s="223"/>
    </row>
    <row r="5" spans="1:30" ht="33.75" customHeight="1">
      <c r="A5" s="528" t="s">
        <v>135</v>
      </c>
      <c r="B5" s="528"/>
      <c r="C5" s="222"/>
      <c r="D5" s="222"/>
      <c r="E5" s="222"/>
      <c r="F5" s="222"/>
      <c r="G5" s="222"/>
      <c r="H5" s="222"/>
      <c r="I5" s="222"/>
      <c r="J5" s="222"/>
      <c r="K5" s="222"/>
      <c r="L5" s="223" t="s">
        <v>365</v>
      </c>
      <c r="M5" s="224" t="s">
        <v>732</v>
      </c>
      <c r="N5" s="223"/>
      <c r="O5" s="223"/>
    </row>
    <row r="6" spans="1:30" ht="33.75" customHeight="1">
      <c r="A6" s="225"/>
      <c r="B6" s="221"/>
      <c r="C6" s="221"/>
      <c r="D6" s="221"/>
      <c r="E6" s="221"/>
      <c r="F6" s="221"/>
      <c r="G6" s="221"/>
      <c r="H6" s="221"/>
      <c r="I6" s="221"/>
      <c r="J6" s="530" t="s">
        <v>136</v>
      </c>
      <c r="K6" s="530"/>
      <c r="L6" s="530"/>
      <c r="M6" s="530"/>
      <c r="N6" s="530"/>
      <c r="O6" s="221"/>
    </row>
    <row r="7" spans="1:30" ht="33.75" customHeight="1">
      <c r="A7" s="218"/>
      <c r="B7" s="218"/>
      <c r="C7" s="218"/>
      <c r="D7" s="218"/>
      <c r="E7" s="218"/>
      <c r="F7" s="529" t="s">
        <v>401</v>
      </c>
      <c r="G7" s="529"/>
      <c r="H7" s="529"/>
      <c r="I7" s="529"/>
      <c r="J7" s="529"/>
      <c r="K7" s="218"/>
      <c r="L7" s="218"/>
      <c r="M7" s="218"/>
      <c r="N7" s="218"/>
      <c r="O7" s="218"/>
      <c r="P7" s="7"/>
      <c r="Q7" s="7"/>
      <c r="R7" s="7"/>
      <c r="S7" s="7"/>
      <c r="T7" s="7"/>
      <c r="U7" s="7"/>
      <c r="V7" s="7"/>
      <c r="W7" s="7"/>
      <c r="X7" s="7"/>
      <c r="Y7" s="7"/>
      <c r="Z7" s="7"/>
      <c r="AA7" s="7"/>
      <c r="AB7" s="7"/>
      <c r="AC7" s="7"/>
      <c r="AD7" s="7"/>
    </row>
    <row r="8" spans="1:30" ht="33.75" customHeight="1">
      <c r="A8" s="520" t="s">
        <v>4</v>
      </c>
      <c r="B8" s="520"/>
      <c r="C8" s="222"/>
      <c r="D8" s="222"/>
      <c r="E8" s="222"/>
      <c r="F8" s="222"/>
      <c r="G8" s="222"/>
      <c r="H8" s="222"/>
      <c r="I8" s="222"/>
      <c r="J8" s="222"/>
      <c r="K8" s="222"/>
      <c r="L8" s="223"/>
      <c r="M8" s="223"/>
      <c r="N8" s="226"/>
      <c r="O8" s="226" t="s">
        <v>379</v>
      </c>
    </row>
    <row r="9" spans="1:30" ht="33.75" customHeight="1">
      <c r="A9" s="520" t="s">
        <v>4</v>
      </c>
      <c r="B9" s="520"/>
      <c r="C9" s="222"/>
      <c r="D9" s="222"/>
      <c r="E9" s="222"/>
      <c r="F9" s="222"/>
      <c r="G9" s="222"/>
      <c r="H9" s="222"/>
      <c r="I9" s="222"/>
      <c r="J9" s="222"/>
      <c r="K9" s="222"/>
      <c r="L9" s="223"/>
      <c r="M9" s="223"/>
      <c r="N9" s="226"/>
      <c r="O9" s="226" t="s">
        <v>380</v>
      </c>
    </row>
    <row r="10" spans="1:30" ht="33.75" customHeight="1">
      <c r="A10" s="221"/>
      <c r="B10" s="221"/>
      <c r="C10" s="221"/>
      <c r="D10" s="221"/>
      <c r="E10" s="221"/>
      <c r="F10" s="221"/>
      <c r="G10" s="225"/>
      <c r="H10" s="221"/>
      <c r="I10" s="221"/>
      <c r="J10" s="221"/>
      <c r="K10" s="221"/>
      <c r="L10" s="221"/>
      <c r="M10" s="221"/>
      <c r="N10" s="218"/>
      <c r="O10" s="227" t="s">
        <v>381</v>
      </c>
    </row>
    <row r="11" spans="1:30" ht="33.75" customHeight="1">
      <c r="A11" s="228"/>
      <c r="B11" s="228"/>
      <c r="C11" s="228"/>
      <c r="D11" s="228"/>
      <c r="E11" s="228"/>
      <c r="F11" s="529" t="s">
        <v>382</v>
      </c>
      <c r="G11" s="529"/>
      <c r="H11" s="529"/>
      <c r="I11" s="529"/>
      <c r="J11" s="529"/>
      <c r="K11" s="228"/>
      <c r="L11" s="228"/>
      <c r="M11" s="228"/>
      <c r="N11" s="228"/>
      <c r="O11" s="228"/>
    </row>
    <row r="12" spans="1:30" ht="33.75" customHeight="1">
      <c r="A12" s="520" t="s">
        <v>4</v>
      </c>
      <c r="B12" s="520"/>
      <c r="C12" s="222"/>
      <c r="D12" s="222"/>
      <c r="E12" s="222"/>
      <c r="F12" s="222"/>
      <c r="G12" s="222"/>
      <c r="H12" s="222"/>
      <c r="I12" s="222"/>
      <c r="J12" s="222"/>
      <c r="K12" s="222"/>
      <c r="L12" s="223"/>
      <c r="M12" s="223"/>
      <c r="N12" s="226"/>
      <c r="O12" s="226" t="s">
        <v>383</v>
      </c>
    </row>
    <row r="13" spans="1:30" ht="33.75" customHeight="1">
      <c r="A13" s="520" t="s">
        <v>4</v>
      </c>
      <c r="B13" s="520"/>
      <c r="C13" s="222"/>
      <c r="D13" s="222"/>
      <c r="E13" s="222"/>
      <c r="F13" s="222"/>
      <c r="G13" s="222"/>
      <c r="H13" s="222"/>
      <c r="I13" s="222"/>
      <c r="J13" s="222"/>
      <c r="K13" s="222"/>
      <c r="L13" s="223"/>
      <c r="M13" s="223"/>
      <c r="N13" s="226"/>
      <c r="O13" s="226" t="s">
        <v>383</v>
      </c>
    </row>
    <row r="14" spans="1:30" ht="33.75" customHeight="1">
      <c r="A14" s="520" t="s">
        <v>4</v>
      </c>
      <c r="B14" s="520"/>
      <c r="C14" s="222"/>
      <c r="D14" s="222"/>
      <c r="E14" s="222"/>
      <c r="F14" s="222"/>
      <c r="G14" s="222"/>
      <c r="H14" s="222"/>
      <c r="I14" s="222"/>
      <c r="J14" s="222"/>
      <c r="K14" s="222"/>
      <c r="L14" s="223"/>
      <c r="M14" s="223"/>
      <c r="N14" s="226"/>
      <c r="O14" s="226" t="s">
        <v>383</v>
      </c>
    </row>
    <row r="15" spans="1:30" ht="33.75" customHeight="1">
      <c r="A15" s="228"/>
      <c r="B15" s="228"/>
      <c r="C15" s="228"/>
      <c r="D15" s="228"/>
      <c r="E15" s="228"/>
      <c r="F15" s="529" t="s">
        <v>1284</v>
      </c>
      <c r="G15" s="529"/>
      <c r="H15" s="529"/>
      <c r="I15" s="529"/>
      <c r="J15" s="529"/>
      <c r="K15" s="228"/>
      <c r="L15" s="228"/>
      <c r="M15" s="228"/>
      <c r="N15" s="228"/>
      <c r="O15" s="228"/>
    </row>
    <row r="16" spans="1:30" ht="33.75" customHeight="1">
      <c r="A16" s="229"/>
      <c r="B16" s="229"/>
      <c r="C16" s="229" t="s">
        <v>432</v>
      </c>
      <c r="D16" s="229"/>
      <c r="E16" s="229"/>
      <c r="F16" s="229"/>
      <c r="G16" s="229"/>
      <c r="H16" s="229"/>
      <c r="I16" s="229"/>
      <c r="J16" s="229"/>
      <c r="K16" s="229"/>
      <c r="L16" s="229"/>
      <c r="M16" s="229"/>
      <c r="N16" s="229"/>
      <c r="O16" s="230"/>
    </row>
    <row r="17" spans="1:15" ht="33.75" customHeight="1">
      <c r="A17" s="520" t="s">
        <v>4</v>
      </c>
      <c r="B17" s="520"/>
      <c r="C17" s="222" t="s">
        <v>433</v>
      </c>
      <c r="D17" s="222"/>
      <c r="E17" s="222"/>
      <c r="F17" s="222"/>
      <c r="G17" s="222"/>
      <c r="H17" s="222"/>
      <c r="I17" s="222"/>
      <c r="J17" s="222"/>
      <c r="K17" s="222"/>
      <c r="L17" s="223"/>
      <c r="M17" s="223"/>
      <c r="N17" s="226"/>
      <c r="O17" s="226"/>
    </row>
    <row r="18" spans="1:15" ht="33.75" customHeight="1">
      <c r="A18" s="520" t="s">
        <v>4</v>
      </c>
      <c r="B18" s="520"/>
      <c r="C18" s="222" t="s">
        <v>433</v>
      </c>
      <c r="D18" s="222"/>
      <c r="E18" s="222"/>
      <c r="F18" s="222"/>
      <c r="G18" s="222"/>
      <c r="H18" s="222"/>
      <c r="I18" s="222"/>
      <c r="J18" s="222"/>
      <c r="K18" s="222"/>
      <c r="L18" s="223"/>
      <c r="M18" s="223"/>
      <c r="N18" s="226"/>
      <c r="O18" s="226"/>
    </row>
    <row r="19" spans="1:15" ht="33.75" customHeight="1">
      <c r="A19" s="520" t="s">
        <v>4</v>
      </c>
      <c r="B19" s="520"/>
      <c r="C19" s="222" t="s">
        <v>433</v>
      </c>
      <c r="D19" s="222"/>
      <c r="E19" s="222"/>
      <c r="F19" s="222"/>
      <c r="G19" s="222"/>
      <c r="H19" s="222"/>
      <c r="I19" s="222"/>
      <c r="J19" s="222"/>
      <c r="K19" s="222"/>
      <c r="L19" s="223"/>
      <c r="M19" s="223"/>
      <c r="N19" s="226"/>
      <c r="O19" s="226"/>
    </row>
    <row r="20" spans="1:15" ht="33.75" customHeight="1">
      <c r="A20" s="520" t="s">
        <v>4</v>
      </c>
      <c r="B20" s="520"/>
      <c r="C20" s="222" t="s">
        <v>433</v>
      </c>
      <c r="D20" s="222"/>
      <c r="E20" s="222"/>
      <c r="F20" s="222"/>
      <c r="G20" s="222"/>
      <c r="H20" s="222"/>
      <c r="I20" s="222"/>
      <c r="J20" s="222"/>
      <c r="K20" s="222"/>
      <c r="L20" s="223"/>
      <c r="M20" s="223"/>
      <c r="N20" s="226"/>
      <c r="O20" s="226"/>
    </row>
    <row r="21" spans="1:15" ht="33.75" customHeight="1">
      <c r="A21" s="520" t="s">
        <v>4</v>
      </c>
      <c r="B21" s="520"/>
      <c r="C21" s="222" t="s">
        <v>433</v>
      </c>
      <c r="D21" s="222"/>
      <c r="E21" s="222"/>
      <c r="F21" s="222"/>
      <c r="G21" s="222"/>
      <c r="H21" s="222"/>
      <c r="I21" s="222"/>
      <c r="J21" s="222"/>
      <c r="K21" s="222"/>
      <c r="L21" s="223"/>
      <c r="M21" s="223"/>
      <c r="N21" s="226"/>
      <c r="O21" s="226"/>
    </row>
    <row r="22" spans="1:15" ht="23.25" customHeight="1">
      <c r="A22" s="229"/>
      <c r="B22" s="229"/>
      <c r="C22" s="231"/>
      <c r="D22" s="231"/>
      <c r="E22" s="229"/>
      <c r="F22" s="229"/>
      <c r="G22" s="229"/>
      <c r="H22" s="229"/>
      <c r="I22" s="229"/>
      <c r="J22" s="229"/>
      <c r="K22" s="229"/>
      <c r="L22" s="229"/>
      <c r="M22" s="229"/>
      <c r="N22" s="229"/>
      <c r="O22" s="230"/>
    </row>
    <row r="23" spans="1:15" ht="23.25" customHeight="1">
      <c r="A23" s="229"/>
      <c r="B23" s="535" t="s">
        <v>434</v>
      </c>
      <c r="C23" s="535"/>
      <c r="D23" s="535"/>
      <c r="E23" s="535"/>
      <c r="F23" s="535"/>
      <c r="G23" s="535"/>
      <c r="H23" s="229"/>
      <c r="I23" s="229"/>
      <c r="J23" s="229"/>
      <c r="K23" s="229"/>
      <c r="L23" s="229"/>
      <c r="M23" s="229"/>
      <c r="N23" s="229"/>
      <c r="O23" s="230"/>
    </row>
    <row r="24" spans="1:15" ht="23.25" customHeight="1">
      <c r="A24" s="229"/>
      <c r="B24" s="229"/>
      <c r="C24" s="229"/>
      <c r="D24" s="229"/>
      <c r="E24" s="229"/>
      <c r="F24" s="229"/>
      <c r="G24" s="229"/>
      <c r="H24" s="218"/>
      <c r="I24" s="218"/>
      <c r="J24" s="218"/>
      <c r="K24" s="218"/>
      <c r="L24" s="229"/>
      <c r="M24" s="229"/>
      <c r="N24" s="229"/>
      <c r="O24" s="230"/>
    </row>
    <row r="25" spans="1:15" ht="23.25" customHeight="1">
      <c r="A25" s="221"/>
      <c r="B25" s="221"/>
      <c r="C25" s="221"/>
      <c r="D25" s="221"/>
      <c r="E25" s="221"/>
      <c r="F25" s="221"/>
      <c r="G25" s="518">
        <f>IF(入力表!C7="","",入力表!C7)</f>
        <v>45019</v>
      </c>
      <c r="H25" s="518"/>
      <c r="I25" s="518"/>
      <c r="J25" s="518"/>
      <c r="K25" s="221"/>
      <c r="L25" s="221"/>
      <c r="M25" s="221"/>
      <c r="N25" s="221"/>
      <c r="O25" s="221"/>
    </row>
    <row r="26" spans="1:15" ht="23.25" customHeight="1">
      <c r="A26" s="221"/>
      <c r="B26" s="221"/>
      <c r="C26" s="221"/>
      <c r="D26" s="221"/>
      <c r="E26" s="221"/>
      <c r="F26" s="221"/>
      <c r="G26" s="218"/>
      <c r="H26" s="218"/>
      <c r="I26" s="218"/>
      <c r="J26" s="218"/>
      <c r="K26" s="221"/>
      <c r="L26" s="221"/>
      <c r="M26" s="221"/>
      <c r="N26" s="221"/>
      <c r="O26" s="221"/>
    </row>
    <row r="27" spans="1:15" ht="23.25" customHeight="1">
      <c r="A27" s="221"/>
      <c r="B27" s="221"/>
      <c r="C27" s="221"/>
      <c r="D27" s="533" t="s">
        <v>550</v>
      </c>
      <c r="E27" s="534"/>
      <c r="F27" s="531" t="s">
        <v>152</v>
      </c>
      <c r="G27" s="531"/>
      <c r="H27" s="221"/>
      <c r="I27" s="221"/>
      <c r="J27" s="221"/>
      <c r="K27" s="221"/>
      <c r="L27" s="221"/>
      <c r="M27" s="221"/>
      <c r="N27" s="221"/>
      <c r="O27" s="221"/>
    </row>
    <row r="28" spans="1:15" ht="23.25" customHeight="1">
      <c r="A28" s="221"/>
      <c r="B28" s="221"/>
      <c r="C28" s="221"/>
      <c r="D28" s="534"/>
      <c r="E28" s="534"/>
      <c r="F28" s="520" t="s">
        <v>153</v>
      </c>
      <c r="G28" s="532"/>
      <c r="H28" s="221"/>
      <c r="I28" s="221"/>
      <c r="J28" s="221"/>
      <c r="K28" s="221"/>
      <c r="L28" s="221"/>
      <c r="M28" s="221"/>
      <c r="N28" s="221"/>
      <c r="O28" s="232" t="s">
        <v>435</v>
      </c>
    </row>
    <row r="29" spans="1:15" ht="23.25" customHeight="1">
      <c r="A29" s="5"/>
      <c r="B29" s="5"/>
      <c r="C29" s="5"/>
      <c r="D29" s="5"/>
      <c r="E29" s="5"/>
      <c r="F29" s="5"/>
      <c r="G29" s="5"/>
      <c r="H29" s="5"/>
      <c r="I29" s="5"/>
      <c r="J29" s="5"/>
      <c r="K29" s="5"/>
      <c r="L29" s="5"/>
      <c r="M29" s="5"/>
      <c r="N29" s="5"/>
      <c r="O29" s="5"/>
    </row>
    <row r="30" spans="1:15" ht="23.25" customHeight="1">
      <c r="A30" s="5"/>
      <c r="B30" s="5"/>
      <c r="C30" s="5"/>
      <c r="D30" s="5"/>
      <c r="E30" s="5"/>
      <c r="F30" s="5"/>
      <c r="G30" s="5"/>
      <c r="H30" s="5"/>
      <c r="I30" s="5"/>
      <c r="J30" s="5"/>
      <c r="K30" s="5"/>
      <c r="L30" s="5"/>
      <c r="M30" s="5"/>
      <c r="N30" s="5"/>
      <c r="O30" s="5"/>
    </row>
    <row r="31" spans="1:15" ht="23.25" customHeight="1">
      <c r="A31" s="5"/>
      <c r="B31" s="5"/>
      <c r="C31" s="5"/>
      <c r="D31" s="5"/>
      <c r="E31" s="5"/>
      <c r="F31" s="5"/>
      <c r="G31" s="5"/>
      <c r="H31" s="5"/>
      <c r="I31" s="5"/>
      <c r="J31" s="5"/>
      <c r="K31" s="5"/>
      <c r="L31" s="5"/>
      <c r="M31" s="5"/>
      <c r="N31" s="5"/>
      <c r="O31" s="5"/>
    </row>
    <row r="32" spans="1:15" ht="23.25" customHeight="1">
      <c r="A32" s="5"/>
      <c r="B32" s="5"/>
      <c r="C32" s="5"/>
      <c r="D32" s="5"/>
      <c r="E32" s="5"/>
      <c r="F32" s="5"/>
      <c r="G32" s="5"/>
      <c r="H32" s="5"/>
      <c r="I32" s="5"/>
      <c r="J32" s="5"/>
      <c r="K32" s="5"/>
      <c r="L32" s="5"/>
      <c r="M32" s="5"/>
      <c r="N32" s="5"/>
      <c r="O32" s="5"/>
    </row>
    <row r="33" spans="1:15" ht="23.25" customHeight="1">
      <c r="A33" s="5"/>
      <c r="B33" s="5"/>
      <c r="C33" s="5"/>
      <c r="D33" s="5"/>
      <c r="E33" s="5"/>
      <c r="F33" s="5"/>
      <c r="G33" s="5"/>
      <c r="H33" s="5"/>
      <c r="I33" s="5"/>
      <c r="J33" s="5"/>
      <c r="K33" s="5"/>
      <c r="L33" s="5"/>
      <c r="M33" s="5"/>
      <c r="N33" s="5"/>
      <c r="O33" s="5"/>
    </row>
    <row r="34" spans="1:15" ht="23.25" customHeight="1">
      <c r="A34" s="5"/>
      <c r="B34" s="5"/>
      <c r="C34" s="5"/>
      <c r="D34" s="5"/>
      <c r="E34" s="5"/>
      <c r="F34" s="5"/>
      <c r="G34" s="5"/>
      <c r="H34" s="5"/>
      <c r="I34" s="5"/>
      <c r="J34" s="5"/>
      <c r="K34" s="5"/>
      <c r="L34" s="5"/>
      <c r="M34" s="5"/>
      <c r="N34" s="5"/>
      <c r="O34" s="5"/>
    </row>
    <row r="35" spans="1:15" ht="23.25" customHeight="1">
      <c r="A35" s="5"/>
      <c r="B35" s="5"/>
      <c r="C35" s="5"/>
      <c r="D35" s="5"/>
      <c r="E35" s="5"/>
      <c r="F35" s="5"/>
      <c r="G35" s="5"/>
      <c r="H35" s="5"/>
      <c r="I35" s="5"/>
      <c r="J35" s="5"/>
      <c r="K35" s="5"/>
      <c r="L35" s="5"/>
      <c r="M35" s="5"/>
      <c r="N35" s="5"/>
      <c r="O35" s="5"/>
    </row>
    <row r="36" spans="1:15" ht="23.25" customHeight="1">
      <c r="A36" s="5"/>
      <c r="B36" s="5"/>
      <c r="C36" s="5"/>
      <c r="D36" s="5"/>
      <c r="E36" s="5"/>
      <c r="F36" s="5"/>
      <c r="G36" s="5"/>
      <c r="H36" s="5"/>
      <c r="I36" s="5"/>
      <c r="J36" s="5"/>
      <c r="K36" s="5"/>
      <c r="L36" s="5"/>
      <c r="M36" s="5"/>
      <c r="N36" s="5"/>
      <c r="O36" s="5"/>
    </row>
    <row r="37" spans="1:15" ht="23.25" customHeight="1">
      <c r="A37" s="5"/>
      <c r="B37" s="5"/>
      <c r="C37" s="5"/>
      <c r="D37" s="5"/>
      <c r="E37" s="5"/>
      <c r="F37" s="5"/>
      <c r="G37" s="5"/>
      <c r="H37" s="5"/>
      <c r="I37" s="5"/>
      <c r="J37" s="5"/>
      <c r="K37" s="5"/>
      <c r="L37" s="5"/>
      <c r="M37" s="5"/>
      <c r="N37" s="5"/>
      <c r="O37" s="5"/>
    </row>
    <row r="38" spans="1:15" ht="23.25" customHeight="1">
      <c r="A38" s="5"/>
      <c r="B38" s="5"/>
      <c r="C38" s="5"/>
      <c r="D38" s="5"/>
      <c r="E38" s="5"/>
      <c r="F38" s="5"/>
      <c r="G38" s="5"/>
      <c r="H38" s="5"/>
      <c r="I38" s="5"/>
      <c r="J38" s="5"/>
      <c r="K38" s="5"/>
      <c r="L38" s="5"/>
      <c r="M38" s="5"/>
      <c r="N38" s="5"/>
      <c r="O38" s="5"/>
    </row>
    <row r="39" spans="1:15" ht="23.25" customHeight="1">
      <c r="A39" s="5"/>
      <c r="B39" s="5"/>
      <c r="C39" s="5"/>
      <c r="D39" s="5"/>
      <c r="E39" s="5"/>
      <c r="F39" s="5"/>
      <c r="G39" s="5"/>
      <c r="H39" s="5"/>
      <c r="I39" s="5"/>
      <c r="J39" s="5"/>
      <c r="K39" s="5"/>
      <c r="L39" s="5"/>
      <c r="M39" s="5"/>
      <c r="N39" s="5"/>
      <c r="O39" s="5"/>
    </row>
    <row r="40" spans="1:15" ht="23.25" customHeight="1">
      <c r="A40" s="5"/>
      <c r="B40" s="5"/>
      <c r="C40" s="5"/>
      <c r="D40" s="5"/>
      <c r="E40" s="5"/>
      <c r="F40" s="5"/>
      <c r="G40" s="5"/>
      <c r="H40" s="5"/>
      <c r="I40" s="5"/>
      <c r="J40" s="5"/>
      <c r="K40" s="5"/>
      <c r="L40" s="5"/>
      <c r="M40" s="5"/>
      <c r="N40" s="5"/>
      <c r="O40" s="5"/>
    </row>
    <row r="41" spans="1:15" ht="23.25" customHeight="1">
      <c r="A41" s="5"/>
      <c r="B41" s="5"/>
      <c r="C41" s="5"/>
      <c r="D41" s="5"/>
      <c r="E41" s="5"/>
      <c r="F41" s="5"/>
      <c r="G41" s="5"/>
      <c r="H41" s="5"/>
      <c r="I41" s="5"/>
      <c r="J41" s="5"/>
      <c r="K41" s="5"/>
      <c r="L41" s="5"/>
      <c r="M41" s="5"/>
      <c r="N41" s="5"/>
      <c r="O41" s="5"/>
    </row>
    <row r="42" spans="1:15" ht="23.25" customHeight="1">
      <c r="A42" s="5"/>
      <c r="B42" s="5"/>
      <c r="C42" s="5"/>
      <c r="D42" s="5"/>
      <c r="E42" s="5"/>
      <c r="F42" s="5"/>
      <c r="G42" s="5"/>
      <c r="H42" s="5"/>
      <c r="I42" s="5"/>
      <c r="J42" s="5"/>
      <c r="K42" s="5"/>
      <c r="L42" s="5"/>
      <c r="M42" s="5"/>
      <c r="N42" s="5"/>
      <c r="O42" s="5"/>
    </row>
    <row r="43" spans="1:15" ht="23.25" customHeight="1">
      <c r="A43" s="5"/>
      <c r="B43" s="5"/>
      <c r="C43" s="5"/>
      <c r="D43" s="5"/>
      <c r="E43" s="5"/>
      <c r="F43" s="5"/>
      <c r="G43" s="5"/>
      <c r="H43" s="5"/>
      <c r="I43" s="5"/>
      <c r="J43" s="5"/>
      <c r="K43" s="5"/>
      <c r="L43" s="5"/>
      <c r="M43" s="5"/>
      <c r="N43" s="5"/>
      <c r="O43" s="5"/>
    </row>
    <row r="44" spans="1:15" ht="23.25" customHeight="1">
      <c r="A44" s="5"/>
      <c r="B44" s="5"/>
      <c r="C44" s="5"/>
      <c r="D44" s="5"/>
      <c r="E44" s="5"/>
      <c r="F44" s="5"/>
      <c r="G44" s="5"/>
      <c r="H44" s="5"/>
      <c r="I44" s="5"/>
      <c r="J44" s="5"/>
      <c r="K44" s="5"/>
      <c r="L44" s="5"/>
      <c r="M44" s="5"/>
      <c r="N44" s="5"/>
      <c r="O44" s="5"/>
    </row>
    <row r="45" spans="1:15" ht="23.25" customHeight="1">
      <c r="A45" s="5"/>
      <c r="B45" s="5"/>
      <c r="C45" s="5"/>
      <c r="D45" s="5"/>
      <c r="E45" s="5"/>
      <c r="F45" s="5"/>
      <c r="G45" s="5"/>
      <c r="H45" s="5"/>
      <c r="I45" s="5"/>
      <c r="J45" s="5"/>
      <c r="K45" s="5"/>
      <c r="L45" s="5"/>
      <c r="M45" s="5"/>
      <c r="N45" s="5"/>
      <c r="O45" s="5"/>
    </row>
    <row r="46" spans="1:15" ht="23.25" customHeight="1">
      <c r="A46" s="5"/>
      <c r="B46" s="5"/>
      <c r="C46" s="5"/>
      <c r="D46" s="5"/>
      <c r="E46" s="5"/>
      <c r="F46" s="5"/>
      <c r="G46" s="5"/>
      <c r="H46" s="5"/>
      <c r="I46" s="5"/>
      <c r="J46" s="5"/>
      <c r="K46" s="5"/>
      <c r="L46" s="5"/>
      <c r="M46" s="5"/>
      <c r="N46" s="5"/>
      <c r="O46" s="5"/>
    </row>
    <row r="47" spans="1:15" ht="23.25" customHeight="1">
      <c r="A47" s="5"/>
      <c r="B47" s="5"/>
      <c r="C47" s="5"/>
      <c r="D47" s="5"/>
      <c r="E47" s="5"/>
      <c r="F47" s="5"/>
      <c r="G47" s="5"/>
      <c r="H47" s="5"/>
      <c r="I47" s="5"/>
      <c r="J47" s="5"/>
      <c r="K47" s="5"/>
      <c r="L47" s="5"/>
      <c r="M47" s="5"/>
      <c r="N47" s="5"/>
      <c r="O47" s="5"/>
    </row>
    <row r="48" spans="1:15" ht="23.25" customHeight="1">
      <c r="A48" s="5"/>
      <c r="B48" s="5"/>
      <c r="C48" s="5"/>
      <c r="D48" s="5"/>
      <c r="E48" s="5"/>
      <c r="F48" s="5"/>
      <c r="G48" s="5"/>
      <c r="H48" s="5"/>
      <c r="I48" s="5"/>
      <c r="J48" s="5"/>
      <c r="K48" s="5"/>
      <c r="L48" s="5"/>
      <c r="M48" s="5"/>
      <c r="N48" s="5"/>
      <c r="O48" s="5"/>
    </row>
    <row r="49" spans="1:15" ht="23.25" customHeight="1">
      <c r="A49" s="5"/>
      <c r="B49" s="5"/>
      <c r="C49" s="5"/>
      <c r="D49" s="5"/>
      <c r="E49" s="5"/>
      <c r="F49" s="5"/>
      <c r="G49" s="5"/>
      <c r="H49" s="5"/>
      <c r="I49" s="5"/>
      <c r="J49" s="5"/>
      <c r="K49" s="5"/>
      <c r="L49" s="5"/>
      <c r="M49" s="5"/>
      <c r="N49" s="5"/>
      <c r="O49" s="5"/>
    </row>
    <row r="50" spans="1:15" ht="23.25" customHeight="1">
      <c r="A50" s="5"/>
      <c r="B50" s="5"/>
      <c r="C50" s="5"/>
      <c r="D50" s="5"/>
      <c r="E50" s="5"/>
      <c r="F50" s="5"/>
      <c r="G50" s="5"/>
      <c r="H50" s="5"/>
      <c r="I50" s="5"/>
      <c r="J50" s="5"/>
      <c r="K50" s="5"/>
      <c r="L50" s="5"/>
      <c r="M50" s="5"/>
      <c r="N50" s="5"/>
      <c r="O50" s="5"/>
    </row>
    <row r="51" spans="1:15" ht="23.25" customHeight="1">
      <c r="A51" s="5"/>
      <c r="B51" s="5"/>
      <c r="C51" s="5"/>
      <c r="D51" s="5"/>
      <c r="E51" s="5"/>
      <c r="F51" s="5"/>
      <c r="G51" s="5"/>
      <c r="H51" s="5"/>
      <c r="I51" s="5"/>
      <c r="J51" s="5"/>
      <c r="K51" s="5"/>
      <c r="L51" s="5"/>
      <c r="M51" s="5"/>
      <c r="N51" s="5"/>
      <c r="O51" s="5"/>
    </row>
    <row r="52" spans="1:15" ht="23.25" customHeight="1">
      <c r="A52" s="5"/>
      <c r="B52" s="5"/>
      <c r="C52" s="5"/>
      <c r="D52" s="5"/>
      <c r="E52" s="5"/>
      <c r="F52" s="5"/>
      <c r="G52" s="5"/>
      <c r="H52" s="5"/>
      <c r="I52" s="5"/>
      <c r="J52" s="5"/>
      <c r="K52" s="5"/>
      <c r="L52" s="5"/>
      <c r="M52" s="5"/>
      <c r="N52" s="5"/>
      <c r="O52" s="5"/>
    </row>
    <row r="53" spans="1:15" ht="23.25" customHeight="1">
      <c r="A53" s="5"/>
      <c r="B53" s="5"/>
      <c r="C53" s="5"/>
      <c r="D53" s="5"/>
      <c r="E53" s="5"/>
      <c r="F53" s="5"/>
      <c r="G53" s="5"/>
      <c r="H53" s="5"/>
      <c r="I53" s="5"/>
      <c r="J53" s="5"/>
      <c r="K53" s="5"/>
      <c r="L53" s="5"/>
      <c r="M53" s="5"/>
      <c r="N53" s="5"/>
      <c r="O53" s="5"/>
    </row>
    <row r="54" spans="1:15" ht="23.25" customHeight="1">
      <c r="A54" s="5"/>
      <c r="B54" s="5"/>
      <c r="C54" s="5"/>
      <c r="D54" s="5"/>
      <c r="E54" s="5"/>
      <c r="F54" s="5"/>
      <c r="G54" s="5"/>
      <c r="H54" s="5"/>
      <c r="I54" s="5"/>
      <c r="J54" s="5"/>
      <c r="K54" s="5"/>
      <c r="L54" s="5"/>
      <c r="M54" s="5"/>
      <c r="N54" s="5"/>
      <c r="O54" s="5"/>
    </row>
    <row r="55" spans="1:15" ht="23.25" customHeight="1">
      <c r="A55" s="5"/>
      <c r="B55" s="5"/>
      <c r="C55" s="5"/>
      <c r="D55" s="5"/>
      <c r="E55" s="5"/>
      <c r="F55" s="5"/>
      <c r="G55" s="5"/>
      <c r="H55" s="5"/>
      <c r="I55" s="5"/>
      <c r="J55" s="5"/>
      <c r="K55" s="5"/>
      <c r="L55" s="5"/>
      <c r="M55" s="5"/>
      <c r="N55" s="5"/>
      <c r="O55" s="5"/>
    </row>
    <row r="56" spans="1:15" ht="23.25" customHeight="1">
      <c r="A56" s="5"/>
      <c r="B56" s="5"/>
      <c r="C56" s="5"/>
      <c r="D56" s="5"/>
      <c r="E56" s="5"/>
      <c r="F56" s="5"/>
      <c r="G56" s="5"/>
      <c r="H56" s="5"/>
      <c r="I56" s="5"/>
      <c r="J56" s="5"/>
      <c r="K56" s="5"/>
      <c r="L56" s="5"/>
      <c r="M56" s="5"/>
      <c r="N56" s="5"/>
      <c r="O56" s="5"/>
    </row>
    <row r="57" spans="1:15" ht="23.25" customHeight="1">
      <c r="A57" s="5"/>
      <c r="B57" s="5"/>
      <c r="C57" s="5"/>
      <c r="D57" s="5"/>
      <c r="E57" s="5"/>
      <c r="F57" s="5"/>
      <c r="G57" s="5"/>
      <c r="H57" s="5"/>
      <c r="I57" s="5"/>
      <c r="J57" s="5"/>
      <c r="K57" s="5"/>
      <c r="L57" s="5"/>
      <c r="M57" s="5"/>
      <c r="N57" s="5"/>
      <c r="O57" s="5"/>
    </row>
    <row r="58" spans="1:15" ht="23.25" customHeight="1">
      <c r="A58" s="5"/>
      <c r="B58" s="5"/>
      <c r="C58" s="5"/>
      <c r="D58" s="5"/>
      <c r="E58" s="5"/>
      <c r="F58" s="5"/>
      <c r="G58" s="5"/>
      <c r="H58" s="5"/>
      <c r="I58" s="5"/>
      <c r="J58" s="5"/>
      <c r="K58" s="5"/>
      <c r="L58" s="5"/>
      <c r="M58" s="5"/>
      <c r="N58" s="5"/>
      <c r="O58" s="5"/>
    </row>
    <row r="59" spans="1:15" ht="23.25" customHeight="1">
      <c r="A59" s="5"/>
      <c r="B59" s="5"/>
      <c r="C59" s="5"/>
      <c r="D59" s="5"/>
      <c r="E59" s="5"/>
      <c r="F59" s="5"/>
      <c r="G59" s="5"/>
      <c r="H59" s="5"/>
      <c r="I59" s="5"/>
      <c r="J59" s="5"/>
      <c r="K59" s="5"/>
      <c r="L59" s="5"/>
      <c r="M59" s="5"/>
      <c r="N59" s="5"/>
      <c r="O59" s="5"/>
    </row>
    <row r="60" spans="1:15" ht="23.25" customHeight="1">
      <c r="A60" s="5"/>
      <c r="B60" s="5"/>
      <c r="C60" s="5"/>
      <c r="D60" s="5"/>
      <c r="E60" s="5"/>
      <c r="F60" s="5"/>
      <c r="G60" s="5"/>
      <c r="H60" s="5"/>
      <c r="I60" s="5"/>
      <c r="J60" s="5"/>
      <c r="K60" s="5"/>
      <c r="L60" s="5"/>
      <c r="M60" s="5"/>
      <c r="N60" s="5"/>
      <c r="O60" s="5"/>
    </row>
    <row r="61" spans="1:15" ht="23.25" customHeight="1">
      <c r="A61" s="5"/>
      <c r="B61" s="5"/>
      <c r="C61" s="5"/>
      <c r="D61" s="5"/>
      <c r="E61" s="5"/>
      <c r="F61" s="5"/>
      <c r="G61" s="5"/>
      <c r="H61" s="5"/>
      <c r="I61" s="5"/>
      <c r="J61" s="5"/>
      <c r="K61" s="5"/>
      <c r="L61" s="5"/>
      <c r="M61" s="5"/>
      <c r="N61" s="5"/>
      <c r="O61" s="5"/>
    </row>
    <row r="62" spans="1:15" ht="23.25" customHeight="1">
      <c r="A62" s="5"/>
      <c r="B62" s="5"/>
      <c r="C62" s="5"/>
      <c r="D62" s="5"/>
      <c r="E62" s="5"/>
      <c r="F62" s="5"/>
      <c r="G62" s="5"/>
      <c r="H62" s="5"/>
      <c r="I62" s="5"/>
      <c r="J62" s="5"/>
      <c r="K62" s="5"/>
      <c r="L62" s="5"/>
      <c r="M62" s="5"/>
      <c r="N62" s="5"/>
      <c r="O62" s="5"/>
    </row>
    <row r="63" spans="1:15" ht="23.25" customHeight="1">
      <c r="A63" s="5"/>
      <c r="B63" s="5"/>
      <c r="C63" s="5"/>
      <c r="D63" s="5"/>
      <c r="E63" s="5"/>
      <c r="F63" s="5"/>
      <c r="G63" s="5"/>
      <c r="H63" s="5"/>
      <c r="I63" s="5"/>
      <c r="J63" s="5"/>
      <c r="K63" s="5"/>
      <c r="L63" s="5"/>
      <c r="M63" s="5"/>
      <c r="N63" s="5"/>
      <c r="O63" s="5"/>
    </row>
    <row r="64" spans="1:15" ht="23.25" customHeight="1">
      <c r="A64" s="5"/>
      <c r="B64" s="5"/>
      <c r="C64" s="5"/>
      <c r="D64" s="5"/>
      <c r="E64" s="5"/>
      <c r="F64" s="5"/>
      <c r="G64" s="5"/>
      <c r="H64" s="5"/>
      <c r="I64" s="5"/>
      <c r="J64" s="5"/>
      <c r="K64" s="5"/>
      <c r="L64" s="5"/>
      <c r="M64" s="5"/>
      <c r="N64" s="5"/>
      <c r="O64" s="5"/>
    </row>
    <row r="65" spans="1:15" ht="23.25" customHeight="1">
      <c r="A65" s="5"/>
      <c r="B65" s="5"/>
      <c r="C65" s="5"/>
      <c r="D65" s="5"/>
      <c r="E65" s="5"/>
      <c r="F65" s="5"/>
      <c r="G65" s="5"/>
      <c r="H65" s="5"/>
      <c r="I65" s="5"/>
      <c r="J65" s="5"/>
      <c r="K65" s="5"/>
      <c r="L65" s="5"/>
      <c r="M65" s="5"/>
      <c r="N65" s="5"/>
      <c r="O65" s="5"/>
    </row>
    <row r="66" spans="1:15" ht="23.25" customHeight="1">
      <c r="A66" s="5"/>
      <c r="B66" s="5"/>
      <c r="C66" s="5"/>
      <c r="D66" s="5"/>
      <c r="E66" s="5"/>
      <c r="F66" s="5"/>
      <c r="G66" s="5"/>
      <c r="H66" s="5"/>
      <c r="I66" s="5"/>
      <c r="J66" s="5"/>
      <c r="K66" s="5"/>
      <c r="L66" s="5"/>
      <c r="M66" s="5"/>
      <c r="N66" s="5"/>
      <c r="O66" s="5"/>
    </row>
    <row r="67" spans="1:15" ht="23.25" customHeight="1">
      <c r="A67" s="5"/>
      <c r="B67" s="5"/>
      <c r="C67" s="5"/>
      <c r="D67" s="5"/>
      <c r="E67" s="5"/>
      <c r="F67" s="5"/>
      <c r="G67" s="5"/>
      <c r="H67" s="5"/>
      <c r="I67" s="5"/>
      <c r="J67" s="5"/>
      <c r="K67" s="5"/>
      <c r="L67" s="5"/>
      <c r="M67" s="5"/>
      <c r="N67" s="5"/>
      <c r="O67" s="5"/>
    </row>
    <row r="68" spans="1:15" ht="23.25" customHeight="1">
      <c r="A68" s="5"/>
      <c r="B68" s="5"/>
      <c r="C68" s="5"/>
      <c r="D68" s="5"/>
      <c r="E68" s="5"/>
      <c r="F68" s="5"/>
      <c r="G68" s="5"/>
      <c r="H68" s="5"/>
      <c r="I68" s="5"/>
      <c r="J68" s="5"/>
      <c r="K68" s="5"/>
      <c r="L68" s="5"/>
      <c r="M68" s="5"/>
      <c r="N68" s="5"/>
      <c r="O68" s="5"/>
    </row>
    <row r="69" spans="1:15" ht="23.25" customHeight="1">
      <c r="A69" s="5"/>
      <c r="B69" s="5"/>
      <c r="C69" s="5"/>
      <c r="D69" s="5"/>
      <c r="E69" s="5"/>
      <c r="F69" s="5"/>
      <c r="G69" s="5"/>
      <c r="H69" s="5"/>
      <c r="I69" s="5"/>
      <c r="J69" s="5"/>
      <c r="K69" s="5"/>
      <c r="L69" s="5"/>
      <c r="M69" s="5"/>
      <c r="N69" s="5"/>
      <c r="O69" s="5"/>
    </row>
    <row r="70" spans="1:15" ht="23.25" customHeight="1">
      <c r="A70" s="5"/>
      <c r="B70" s="5"/>
      <c r="C70" s="5"/>
      <c r="D70" s="5"/>
      <c r="E70" s="5"/>
      <c r="F70" s="5"/>
      <c r="G70" s="5"/>
      <c r="H70" s="5"/>
      <c r="I70" s="5"/>
      <c r="J70" s="5"/>
      <c r="K70" s="5"/>
      <c r="L70" s="5"/>
      <c r="M70" s="5"/>
      <c r="N70" s="5"/>
      <c r="O70" s="5"/>
    </row>
    <row r="71" spans="1:15" ht="23.25" customHeight="1">
      <c r="A71" s="5"/>
      <c r="B71" s="5"/>
      <c r="C71" s="5"/>
      <c r="D71" s="5"/>
      <c r="E71" s="5"/>
      <c r="F71" s="5"/>
      <c r="G71" s="5"/>
      <c r="H71" s="5"/>
      <c r="I71" s="5"/>
      <c r="J71" s="5"/>
      <c r="K71" s="5"/>
      <c r="L71" s="5"/>
      <c r="M71" s="5"/>
      <c r="N71" s="5"/>
      <c r="O71" s="5"/>
    </row>
    <row r="72" spans="1:15" ht="23.25" customHeight="1">
      <c r="A72" s="5"/>
      <c r="B72" s="5"/>
      <c r="C72" s="5"/>
      <c r="D72" s="5"/>
      <c r="E72" s="5"/>
      <c r="F72" s="5"/>
      <c r="G72" s="5"/>
      <c r="H72" s="5"/>
      <c r="I72" s="5"/>
      <c r="J72" s="5"/>
      <c r="K72" s="5"/>
      <c r="L72" s="5"/>
      <c r="M72" s="5"/>
      <c r="N72" s="5"/>
      <c r="O72" s="5"/>
    </row>
    <row r="73" spans="1:15" ht="23.25" customHeight="1">
      <c r="A73" s="5"/>
      <c r="B73" s="5"/>
      <c r="C73" s="5"/>
      <c r="D73" s="5"/>
      <c r="E73" s="5"/>
      <c r="F73" s="5"/>
      <c r="G73" s="5"/>
      <c r="H73" s="5"/>
      <c r="I73" s="5"/>
      <c r="J73" s="5"/>
      <c r="K73" s="5"/>
      <c r="L73" s="5"/>
      <c r="M73" s="5"/>
      <c r="N73" s="5"/>
      <c r="O73" s="5"/>
    </row>
  </sheetData>
  <sheetProtection password="CA3B" sheet="1" objects="1" scenarios="1"/>
  <mergeCells count="22">
    <mergeCell ref="A17:B17"/>
    <mergeCell ref="A18:B18"/>
    <mergeCell ref="G25:J25"/>
    <mergeCell ref="F27:G27"/>
    <mergeCell ref="F28:G28"/>
    <mergeCell ref="D27:E28"/>
    <mergeCell ref="A19:B19"/>
    <mergeCell ref="A20:B20"/>
    <mergeCell ref="A21:B21"/>
    <mergeCell ref="B23:G23"/>
    <mergeCell ref="C2:M2"/>
    <mergeCell ref="A4:B4"/>
    <mergeCell ref="A5:B5"/>
    <mergeCell ref="F15:J15"/>
    <mergeCell ref="J6:N6"/>
    <mergeCell ref="A8:B8"/>
    <mergeCell ref="A9:B9"/>
    <mergeCell ref="F7:J7"/>
    <mergeCell ref="A12:B12"/>
    <mergeCell ref="A13:B13"/>
    <mergeCell ref="A14:B14"/>
    <mergeCell ref="F11:J11"/>
  </mergeCells>
  <phoneticPr fontId="17"/>
  <printOptions horizontalCentered="1"/>
  <pageMargins left="0.59055118110236227" right="0.59055118110236227" top="0.5" bottom="0.56000000000000005" header="0.45" footer="0.36"/>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7FC1A-CB1D-4951-B65D-AF84D05B46C2}">
  <dimension ref="A1:AD73"/>
  <sheetViews>
    <sheetView view="pageBreakPreview" zoomScale="60" zoomScaleNormal="85" workbookViewId="0">
      <selection activeCell="W4" sqref="W4:W5"/>
    </sheetView>
  </sheetViews>
  <sheetFormatPr defaultColWidth="5.875" defaultRowHeight="23.25" customHeight="1"/>
  <cols>
    <col min="1" max="16384" width="5.875" style="4"/>
  </cols>
  <sheetData>
    <row r="1" spans="1:30" ht="23.25" customHeight="1">
      <c r="A1" s="218"/>
      <c r="B1" s="218"/>
      <c r="C1" s="218"/>
      <c r="D1" s="218"/>
      <c r="E1" s="218"/>
      <c r="F1" s="218"/>
      <c r="G1" s="218"/>
      <c r="H1" s="218"/>
      <c r="I1" s="218"/>
      <c r="J1" s="218"/>
      <c r="K1" s="218"/>
      <c r="L1" s="218"/>
      <c r="M1" s="218"/>
      <c r="N1" s="218"/>
      <c r="O1" s="219" t="str">
        <f>入力表!$C$1&amp;入力表!$D$1</f>
        <v>工般00</v>
      </c>
    </row>
    <row r="2" spans="1:30" ht="23.25" customHeight="1">
      <c r="A2" s="218"/>
      <c r="B2" s="218"/>
      <c r="C2" s="521" t="s">
        <v>1399</v>
      </c>
      <c r="D2" s="521"/>
      <c r="E2" s="521"/>
      <c r="F2" s="521"/>
      <c r="G2" s="521"/>
      <c r="H2" s="521"/>
      <c r="I2" s="521"/>
      <c r="J2" s="521"/>
      <c r="K2" s="521"/>
      <c r="L2" s="521"/>
      <c r="M2" s="521"/>
      <c r="N2" s="218"/>
      <c r="O2" s="218"/>
    </row>
    <row r="3" spans="1:30" ht="24.75" customHeight="1">
      <c r="A3" s="221"/>
      <c r="B3" s="221"/>
      <c r="C3" s="218"/>
      <c r="D3" s="218"/>
      <c r="E3" s="218"/>
      <c r="F3" s="218"/>
      <c r="G3" s="218"/>
      <c r="H3" s="218"/>
      <c r="I3" s="218"/>
      <c r="J3" s="218"/>
      <c r="K3" s="218"/>
      <c r="L3" s="218"/>
      <c r="M3" s="218"/>
      <c r="N3" s="218"/>
      <c r="O3" s="221"/>
    </row>
    <row r="4" spans="1:30" ht="33.75" customHeight="1">
      <c r="A4" s="528" t="s">
        <v>134</v>
      </c>
      <c r="B4" s="528"/>
      <c r="C4" s="222"/>
      <c r="D4" s="222"/>
      <c r="E4" s="222"/>
      <c r="F4" s="222"/>
      <c r="G4" s="222"/>
      <c r="H4" s="222"/>
      <c r="I4" s="222"/>
      <c r="J4" s="222"/>
      <c r="K4" s="222"/>
      <c r="L4" s="223"/>
      <c r="M4" s="223"/>
      <c r="N4" s="223"/>
      <c r="O4" s="223"/>
    </row>
    <row r="5" spans="1:30" ht="33.75" customHeight="1">
      <c r="A5" s="528" t="s">
        <v>135</v>
      </c>
      <c r="B5" s="528"/>
      <c r="C5" s="222"/>
      <c r="D5" s="222"/>
      <c r="E5" s="222"/>
      <c r="F5" s="222"/>
      <c r="G5" s="222"/>
      <c r="H5" s="222"/>
      <c r="I5" s="222"/>
      <c r="J5" s="222"/>
      <c r="K5" s="222"/>
      <c r="L5" s="223" t="s">
        <v>154</v>
      </c>
      <c r="M5" s="224" t="s">
        <v>732</v>
      </c>
      <c r="N5" s="223"/>
      <c r="O5" s="223"/>
    </row>
    <row r="6" spans="1:30" ht="33.75" customHeight="1">
      <c r="A6" s="225"/>
      <c r="B6" s="221"/>
      <c r="C6" s="221"/>
      <c r="D6" s="221"/>
      <c r="E6" s="221"/>
      <c r="F6" s="221"/>
      <c r="G6" s="221"/>
      <c r="H6" s="221"/>
      <c r="I6" s="221"/>
      <c r="J6" s="530" t="s">
        <v>136</v>
      </c>
      <c r="K6" s="530"/>
      <c r="L6" s="530"/>
      <c r="M6" s="530"/>
      <c r="N6" s="530"/>
      <c r="O6" s="221"/>
    </row>
    <row r="7" spans="1:30" ht="33.75" customHeight="1">
      <c r="A7" s="218"/>
      <c r="B7" s="218"/>
      <c r="C7" s="218"/>
      <c r="D7" s="218"/>
      <c r="E7" s="218"/>
      <c r="F7" s="529" t="s">
        <v>401</v>
      </c>
      <c r="G7" s="529"/>
      <c r="H7" s="529"/>
      <c r="I7" s="529"/>
      <c r="J7" s="529"/>
      <c r="K7" s="218"/>
      <c r="L7" s="218"/>
      <c r="M7" s="218"/>
      <c r="N7" s="218"/>
      <c r="O7" s="218"/>
      <c r="P7" s="7"/>
      <c r="Q7" s="7"/>
      <c r="R7" s="7"/>
      <c r="S7" s="7"/>
      <c r="T7" s="7"/>
      <c r="U7" s="7"/>
      <c r="V7" s="7"/>
      <c r="W7" s="7"/>
      <c r="X7" s="7"/>
      <c r="Y7" s="7"/>
      <c r="Z7" s="7"/>
      <c r="AA7" s="7"/>
      <c r="AB7" s="7"/>
      <c r="AC7" s="7"/>
      <c r="AD7" s="7"/>
    </row>
    <row r="8" spans="1:30" ht="33.75" customHeight="1">
      <c r="A8" s="520" t="s">
        <v>4</v>
      </c>
      <c r="B8" s="520"/>
      <c r="C8" s="222"/>
      <c r="D8" s="222"/>
      <c r="E8" s="222"/>
      <c r="F8" s="222"/>
      <c r="G8" s="222"/>
      <c r="H8" s="222"/>
      <c r="I8" s="222"/>
      <c r="J8" s="222"/>
      <c r="K8" s="222"/>
      <c r="L8" s="223"/>
      <c r="M8" s="223"/>
      <c r="N8" s="226"/>
      <c r="O8" s="226" t="s">
        <v>379</v>
      </c>
    </row>
    <row r="9" spans="1:30" ht="33.75" customHeight="1">
      <c r="A9" s="520" t="s">
        <v>4</v>
      </c>
      <c r="B9" s="520"/>
      <c r="C9" s="222"/>
      <c r="D9" s="222"/>
      <c r="E9" s="222"/>
      <c r="F9" s="222"/>
      <c r="G9" s="222"/>
      <c r="H9" s="222"/>
      <c r="I9" s="222"/>
      <c r="J9" s="222"/>
      <c r="K9" s="222"/>
      <c r="L9" s="223"/>
      <c r="M9" s="223"/>
      <c r="N9" s="226"/>
      <c r="O9" s="226" t="s">
        <v>380</v>
      </c>
    </row>
    <row r="10" spans="1:30" ht="33.75" customHeight="1">
      <c r="A10" s="221"/>
      <c r="B10" s="221"/>
      <c r="C10" s="221"/>
      <c r="D10" s="221"/>
      <c r="E10" s="221"/>
      <c r="F10" s="221"/>
      <c r="G10" s="225"/>
      <c r="H10" s="221"/>
      <c r="I10" s="221"/>
      <c r="J10" s="221"/>
      <c r="K10" s="221"/>
      <c r="L10" s="221"/>
      <c r="M10" s="221"/>
      <c r="N10" s="218"/>
      <c r="O10" s="227" t="s">
        <v>381</v>
      </c>
    </row>
    <row r="11" spans="1:30" ht="33.75" customHeight="1">
      <c r="A11" s="228"/>
      <c r="B11" s="228"/>
      <c r="C11" s="228"/>
      <c r="D11" s="228"/>
      <c r="E11" s="228"/>
      <c r="F11" s="529" t="s">
        <v>382</v>
      </c>
      <c r="G11" s="529"/>
      <c r="H11" s="529"/>
      <c r="I11" s="529"/>
      <c r="J11" s="529"/>
      <c r="K11" s="228"/>
      <c r="L11" s="228"/>
      <c r="M11" s="228"/>
      <c r="N11" s="228"/>
      <c r="O11" s="228"/>
    </row>
    <row r="12" spans="1:30" ht="33.75" customHeight="1">
      <c r="A12" s="520" t="s">
        <v>4</v>
      </c>
      <c r="B12" s="520"/>
      <c r="C12" s="222"/>
      <c r="D12" s="222"/>
      <c r="E12" s="222"/>
      <c r="F12" s="222"/>
      <c r="G12" s="222"/>
      <c r="H12" s="222"/>
      <c r="I12" s="222"/>
      <c r="J12" s="222"/>
      <c r="K12" s="222"/>
      <c r="L12" s="223"/>
      <c r="M12" s="223"/>
      <c r="N12" s="226"/>
      <c r="O12" s="226" t="s">
        <v>383</v>
      </c>
    </row>
    <row r="13" spans="1:30" ht="33.75" customHeight="1">
      <c r="A13" s="520" t="s">
        <v>4</v>
      </c>
      <c r="B13" s="520"/>
      <c r="C13" s="222"/>
      <c r="D13" s="222"/>
      <c r="E13" s="222"/>
      <c r="F13" s="222"/>
      <c r="G13" s="222"/>
      <c r="H13" s="222"/>
      <c r="I13" s="222"/>
      <c r="J13" s="222"/>
      <c r="K13" s="222"/>
      <c r="L13" s="223"/>
      <c r="M13" s="223"/>
      <c r="N13" s="226"/>
      <c r="O13" s="226" t="s">
        <v>383</v>
      </c>
    </row>
    <row r="14" spans="1:30" ht="33.75" customHeight="1">
      <c r="A14" s="520" t="s">
        <v>4</v>
      </c>
      <c r="B14" s="520"/>
      <c r="C14" s="222"/>
      <c r="D14" s="222"/>
      <c r="E14" s="222"/>
      <c r="F14" s="222"/>
      <c r="G14" s="222"/>
      <c r="H14" s="222"/>
      <c r="I14" s="222"/>
      <c r="J14" s="222"/>
      <c r="K14" s="222"/>
      <c r="L14" s="223"/>
      <c r="M14" s="223"/>
      <c r="N14" s="226"/>
      <c r="O14" s="226" t="s">
        <v>383</v>
      </c>
    </row>
    <row r="15" spans="1:30" ht="33.75" customHeight="1">
      <c r="A15" s="228"/>
      <c r="B15" s="228"/>
      <c r="C15" s="228"/>
      <c r="D15" s="228"/>
      <c r="E15" s="228"/>
      <c r="F15" s="529" t="s">
        <v>1284</v>
      </c>
      <c r="G15" s="529"/>
      <c r="H15" s="529"/>
      <c r="I15" s="529"/>
      <c r="J15" s="529"/>
      <c r="K15" s="228"/>
      <c r="L15" s="228"/>
      <c r="M15" s="228"/>
      <c r="N15" s="228"/>
      <c r="O15" s="228"/>
    </row>
    <row r="16" spans="1:30" ht="33.75" customHeight="1">
      <c r="A16" s="229"/>
      <c r="B16" s="229"/>
      <c r="C16" s="229" t="s">
        <v>432</v>
      </c>
      <c r="D16" s="229"/>
      <c r="E16" s="229"/>
      <c r="F16" s="229"/>
      <c r="G16" s="229"/>
      <c r="H16" s="229"/>
      <c r="I16" s="229"/>
      <c r="J16" s="229"/>
      <c r="K16" s="229"/>
      <c r="L16" s="229"/>
      <c r="M16" s="229"/>
      <c r="N16" s="229"/>
      <c r="O16" s="230"/>
    </row>
    <row r="17" spans="1:15" ht="33.75" customHeight="1">
      <c r="A17" s="520" t="s">
        <v>4</v>
      </c>
      <c r="B17" s="520"/>
      <c r="C17" s="222" t="s">
        <v>433</v>
      </c>
      <c r="D17" s="222"/>
      <c r="E17" s="222"/>
      <c r="F17" s="222"/>
      <c r="G17" s="222"/>
      <c r="H17" s="222"/>
      <c r="I17" s="222"/>
      <c r="J17" s="222"/>
      <c r="K17" s="222"/>
      <c r="L17" s="223"/>
      <c r="M17" s="223"/>
      <c r="N17" s="226"/>
      <c r="O17" s="226"/>
    </row>
    <row r="18" spans="1:15" ht="33.75" customHeight="1">
      <c r="A18" s="520" t="s">
        <v>4</v>
      </c>
      <c r="B18" s="520"/>
      <c r="C18" s="222" t="s">
        <v>433</v>
      </c>
      <c r="D18" s="222"/>
      <c r="E18" s="222"/>
      <c r="F18" s="222"/>
      <c r="G18" s="222"/>
      <c r="H18" s="222"/>
      <c r="I18" s="222"/>
      <c r="J18" s="222"/>
      <c r="K18" s="222"/>
      <c r="L18" s="223"/>
      <c r="M18" s="223"/>
      <c r="N18" s="226"/>
      <c r="O18" s="226"/>
    </row>
    <row r="19" spans="1:15" ht="33.75" customHeight="1">
      <c r="A19" s="520" t="s">
        <v>4</v>
      </c>
      <c r="B19" s="520"/>
      <c r="C19" s="222" t="s">
        <v>433</v>
      </c>
      <c r="D19" s="222"/>
      <c r="E19" s="222"/>
      <c r="F19" s="222"/>
      <c r="G19" s="222"/>
      <c r="H19" s="222"/>
      <c r="I19" s="222"/>
      <c r="J19" s="222"/>
      <c r="K19" s="222"/>
      <c r="L19" s="223"/>
      <c r="M19" s="223"/>
      <c r="N19" s="226"/>
      <c r="O19" s="226"/>
    </row>
    <row r="20" spans="1:15" ht="33.75" customHeight="1">
      <c r="A20" s="520" t="s">
        <v>4</v>
      </c>
      <c r="B20" s="520"/>
      <c r="C20" s="222" t="s">
        <v>433</v>
      </c>
      <c r="D20" s="222"/>
      <c r="E20" s="222"/>
      <c r="F20" s="222"/>
      <c r="G20" s="222"/>
      <c r="H20" s="222"/>
      <c r="I20" s="222"/>
      <c r="J20" s="222"/>
      <c r="K20" s="222"/>
      <c r="L20" s="223"/>
      <c r="M20" s="223"/>
      <c r="N20" s="226"/>
      <c r="O20" s="226"/>
    </row>
    <row r="21" spans="1:15" ht="33.75" customHeight="1">
      <c r="A21" s="520" t="s">
        <v>4</v>
      </c>
      <c r="B21" s="520"/>
      <c r="C21" s="222" t="s">
        <v>433</v>
      </c>
      <c r="D21" s="222"/>
      <c r="E21" s="222"/>
      <c r="F21" s="222"/>
      <c r="G21" s="222"/>
      <c r="H21" s="222"/>
      <c r="I21" s="222"/>
      <c r="J21" s="222"/>
      <c r="K21" s="222"/>
      <c r="L21" s="223"/>
      <c r="M21" s="223"/>
      <c r="N21" s="226"/>
      <c r="O21" s="226"/>
    </row>
    <row r="22" spans="1:15" ht="23.25" customHeight="1">
      <c r="A22" s="229"/>
      <c r="B22" s="229"/>
      <c r="C22" s="231"/>
      <c r="D22" s="231"/>
      <c r="E22" s="229"/>
      <c r="F22" s="229"/>
      <c r="G22" s="229"/>
      <c r="H22" s="229"/>
      <c r="I22" s="229"/>
      <c r="J22" s="229"/>
      <c r="K22" s="229"/>
      <c r="L22" s="229"/>
      <c r="M22" s="229"/>
      <c r="N22" s="229"/>
      <c r="O22" s="230"/>
    </row>
    <row r="23" spans="1:15" ht="23.25" customHeight="1">
      <c r="A23" s="229"/>
      <c r="B23" s="535" t="s">
        <v>434</v>
      </c>
      <c r="C23" s="535"/>
      <c r="D23" s="535"/>
      <c r="E23" s="535"/>
      <c r="F23" s="535"/>
      <c r="G23" s="535"/>
      <c r="H23" s="229"/>
      <c r="I23" s="229"/>
      <c r="J23" s="229"/>
      <c r="K23" s="229"/>
      <c r="L23" s="229"/>
      <c r="M23" s="229"/>
      <c r="N23" s="229"/>
      <c r="O23" s="230"/>
    </row>
    <row r="24" spans="1:15" ht="23.25" customHeight="1">
      <c r="A24" s="229"/>
      <c r="B24" s="229"/>
      <c r="C24" s="229"/>
      <c r="D24" s="229"/>
      <c r="E24" s="229"/>
      <c r="F24" s="229"/>
      <c r="G24" s="229"/>
      <c r="H24" s="218"/>
      <c r="I24" s="218"/>
      <c r="J24" s="218"/>
      <c r="K24" s="218"/>
      <c r="L24" s="229"/>
      <c r="M24" s="229"/>
      <c r="N24" s="229"/>
      <c r="O24" s="230"/>
    </row>
    <row r="25" spans="1:15" ht="23.25" customHeight="1">
      <c r="A25" s="221"/>
      <c r="B25" s="221"/>
      <c r="C25" s="221"/>
      <c r="D25" s="221"/>
      <c r="E25" s="221"/>
      <c r="F25" s="221"/>
      <c r="G25" s="518">
        <f>IF(入力表!C7="","",入力表!C7)</f>
        <v>45019</v>
      </c>
      <c r="H25" s="518"/>
      <c r="I25" s="518"/>
      <c r="J25" s="518"/>
      <c r="K25" s="221"/>
      <c r="L25" s="221"/>
      <c r="M25" s="221"/>
      <c r="N25" s="221"/>
      <c r="O25" s="221"/>
    </row>
    <row r="26" spans="1:15" ht="23.25" customHeight="1">
      <c r="A26" s="221"/>
      <c r="B26" s="221"/>
      <c r="C26" s="221"/>
      <c r="D26" s="221"/>
      <c r="E26" s="221"/>
      <c r="F26" s="221"/>
      <c r="G26" s="218"/>
      <c r="H26" s="218"/>
      <c r="I26" s="218"/>
      <c r="J26" s="218"/>
      <c r="K26" s="221"/>
      <c r="L26" s="221"/>
      <c r="M26" s="221"/>
      <c r="N26" s="221"/>
      <c r="O26" s="221"/>
    </row>
    <row r="27" spans="1:15" ht="23.25" customHeight="1">
      <c r="A27" s="221"/>
      <c r="B27" s="221"/>
      <c r="C27" s="221"/>
      <c r="D27" s="533" t="s">
        <v>550</v>
      </c>
      <c r="E27" s="534"/>
      <c r="F27" s="531" t="s">
        <v>152</v>
      </c>
      <c r="G27" s="531"/>
      <c r="H27" s="221"/>
      <c r="I27" s="221"/>
      <c r="J27" s="221"/>
      <c r="K27" s="221"/>
      <c r="L27" s="221"/>
      <c r="M27" s="221"/>
      <c r="N27" s="221"/>
      <c r="O27" s="221"/>
    </row>
    <row r="28" spans="1:15" ht="23.25" customHeight="1">
      <c r="A28" s="221"/>
      <c r="B28" s="221"/>
      <c r="C28" s="221"/>
      <c r="D28" s="534"/>
      <c r="E28" s="534"/>
      <c r="F28" s="520" t="s">
        <v>153</v>
      </c>
      <c r="G28" s="532"/>
      <c r="H28" s="221"/>
      <c r="I28" s="221"/>
      <c r="J28" s="221"/>
      <c r="K28" s="221"/>
      <c r="L28" s="221"/>
      <c r="M28" s="221"/>
      <c r="N28" s="221"/>
      <c r="O28" s="232" t="s">
        <v>154</v>
      </c>
    </row>
    <row r="29" spans="1:15" ht="23.25" customHeight="1">
      <c r="A29" s="5"/>
      <c r="B29" s="5"/>
      <c r="C29" s="5"/>
      <c r="D29" s="5"/>
      <c r="E29" s="5"/>
      <c r="F29" s="5"/>
      <c r="G29" s="5"/>
      <c r="H29" s="5"/>
      <c r="I29" s="5"/>
      <c r="J29" s="5"/>
      <c r="K29" s="5"/>
      <c r="L29" s="5"/>
      <c r="M29" s="5"/>
      <c r="N29" s="5"/>
      <c r="O29" s="5"/>
    </row>
    <row r="30" spans="1:15" ht="23.25" customHeight="1">
      <c r="A30" s="5"/>
      <c r="B30" s="5"/>
      <c r="C30" s="5"/>
      <c r="D30" s="5"/>
      <c r="E30" s="5"/>
      <c r="F30" s="5"/>
      <c r="G30" s="5"/>
      <c r="H30" s="5"/>
      <c r="I30" s="5"/>
      <c r="J30" s="5"/>
      <c r="K30" s="5"/>
      <c r="L30" s="5"/>
      <c r="M30" s="5"/>
      <c r="N30" s="5"/>
      <c r="O30" s="5"/>
    </row>
    <row r="31" spans="1:15" ht="23.25" customHeight="1">
      <c r="A31" s="5"/>
      <c r="B31" s="5"/>
      <c r="C31" s="5"/>
      <c r="D31" s="5"/>
      <c r="E31" s="5"/>
      <c r="F31" s="5"/>
      <c r="G31" s="5"/>
      <c r="H31" s="5"/>
      <c r="I31" s="5"/>
      <c r="J31" s="5"/>
      <c r="K31" s="5"/>
      <c r="L31" s="5"/>
      <c r="M31" s="5"/>
      <c r="N31" s="5"/>
      <c r="O31" s="5"/>
    </row>
    <row r="32" spans="1:15" ht="23.25" customHeight="1">
      <c r="A32" s="5"/>
      <c r="B32" s="5"/>
      <c r="C32" s="5"/>
      <c r="D32" s="5"/>
      <c r="E32" s="5"/>
      <c r="F32" s="5"/>
      <c r="G32" s="5"/>
      <c r="H32" s="5"/>
      <c r="I32" s="5"/>
      <c r="J32" s="5"/>
      <c r="K32" s="5"/>
      <c r="L32" s="5"/>
      <c r="M32" s="5"/>
      <c r="N32" s="5"/>
      <c r="O32" s="5"/>
    </row>
    <row r="33" spans="1:15" ht="23.25" customHeight="1">
      <c r="A33" s="5"/>
      <c r="B33" s="5"/>
      <c r="C33" s="5"/>
      <c r="D33" s="5"/>
      <c r="E33" s="5"/>
      <c r="F33" s="5"/>
      <c r="G33" s="5"/>
      <c r="H33" s="5"/>
      <c r="I33" s="5"/>
      <c r="J33" s="5"/>
      <c r="K33" s="5"/>
      <c r="L33" s="5"/>
      <c r="M33" s="5"/>
      <c r="N33" s="5"/>
      <c r="O33" s="5"/>
    </row>
    <row r="34" spans="1:15" ht="23.25" customHeight="1">
      <c r="A34" s="5"/>
      <c r="B34" s="5"/>
      <c r="C34" s="5"/>
      <c r="D34" s="5"/>
      <c r="E34" s="5"/>
      <c r="F34" s="5"/>
      <c r="G34" s="5"/>
      <c r="H34" s="5"/>
      <c r="I34" s="5"/>
      <c r="J34" s="5"/>
      <c r="K34" s="5"/>
      <c r="L34" s="5"/>
      <c r="M34" s="5"/>
      <c r="N34" s="5"/>
      <c r="O34" s="5"/>
    </row>
    <row r="35" spans="1:15" ht="23.25" customHeight="1">
      <c r="A35" s="5"/>
      <c r="B35" s="5"/>
      <c r="C35" s="5"/>
      <c r="D35" s="5"/>
      <c r="E35" s="5"/>
      <c r="F35" s="5"/>
      <c r="G35" s="5"/>
      <c r="H35" s="5"/>
      <c r="I35" s="5"/>
      <c r="J35" s="5"/>
      <c r="K35" s="5"/>
      <c r="L35" s="5"/>
      <c r="M35" s="5"/>
      <c r="N35" s="5"/>
      <c r="O35" s="5"/>
    </row>
    <row r="36" spans="1:15" ht="23.25" customHeight="1">
      <c r="A36" s="5"/>
      <c r="B36" s="5"/>
      <c r="C36" s="5"/>
      <c r="D36" s="5"/>
      <c r="E36" s="5"/>
      <c r="F36" s="5"/>
      <c r="G36" s="5"/>
      <c r="H36" s="5"/>
      <c r="I36" s="5"/>
      <c r="J36" s="5"/>
      <c r="K36" s="5"/>
      <c r="L36" s="5"/>
      <c r="M36" s="5"/>
      <c r="N36" s="5"/>
      <c r="O36" s="5"/>
    </row>
    <row r="37" spans="1:15" ht="23.25" customHeight="1">
      <c r="A37" s="5"/>
      <c r="B37" s="5"/>
      <c r="C37" s="5"/>
      <c r="D37" s="5"/>
      <c r="E37" s="5"/>
      <c r="F37" s="5"/>
      <c r="G37" s="5"/>
      <c r="H37" s="5"/>
      <c r="I37" s="5"/>
      <c r="J37" s="5"/>
      <c r="K37" s="5"/>
      <c r="L37" s="5"/>
      <c r="M37" s="5"/>
      <c r="N37" s="5"/>
      <c r="O37" s="5"/>
    </row>
    <row r="38" spans="1:15" ht="23.25" customHeight="1">
      <c r="A38" s="5"/>
      <c r="B38" s="5"/>
      <c r="C38" s="5"/>
      <c r="D38" s="5"/>
      <c r="E38" s="5"/>
      <c r="F38" s="5"/>
      <c r="G38" s="5"/>
      <c r="H38" s="5"/>
      <c r="I38" s="5"/>
      <c r="J38" s="5"/>
      <c r="K38" s="5"/>
      <c r="L38" s="5"/>
      <c r="M38" s="5"/>
      <c r="N38" s="5"/>
      <c r="O38" s="5"/>
    </row>
    <row r="39" spans="1:15" ht="23.25" customHeight="1">
      <c r="A39" s="5"/>
      <c r="B39" s="5"/>
      <c r="C39" s="5"/>
      <c r="D39" s="5"/>
      <c r="E39" s="5"/>
      <c r="F39" s="5"/>
      <c r="G39" s="5"/>
      <c r="H39" s="5"/>
      <c r="I39" s="5"/>
      <c r="J39" s="5"/>
      <c r="K39" s="5"/>
      <c r="L39" s="5"/>
      <c r="M39" s="5"/>
      <c r="N39" s="5"/>
      <c r="O39" s="5"/>
    </row>
    <row r="40" spans="1:15" ht="23.25" customHeight="1">
      <c r="A40" s="5"/>
      <c r="B40" s="5"/>
      <c r="C40" s="5"/>
      <c r="D40" s="5"/>
      <c r="E40" s="5"/>
      <c r="F40" s="5"/>
      <c r="G40" s="5"/>
      <c r="H40" s="5"/>
      <c r="I40" s="5"/>
      <c r="J40" s="5"/>
      <c r="K40" s="5"/>
      <c r="L40" s="5"/>
      <c r="M40" s="5"/>
      <c r="N40" s="5"/>
      <c r="O40" s="5"/>
    </row>
    <row r="41" spans="1:15" ht="23.25" customHeight="1">
      <c r="A41" s="5"/>
      <c r="B41" s="5"/>
      <c r="C41" s="5"/>
      <c r="D41" s="5"/>
      <c r="E41" s="5"/>
      <c r="F41" s="5"/>
      <c r="G41" s="5"/>
      <c r="H41" s="5"/>
      <c r="I41" s="5"/>
      <c r="J41" s="5"/>
      <c r="K41" s="5"/>
      <c r="L41" s="5"/>
      <c r="M41" s="5"/>
      <c r="N41" s="5"/>
      <c r="O41" s="5"/>
    </row>
    <row r="42" spans="1:15" ht="23.25" customHeight="1">
      <c r="A42" s="5"/>
      <c r="B42" s="5"/>
      <c r="C42" s="5"/>
      <c r="D42" s="5"/>
      <c r="E42" s="5"/>
      <c r="F42" s="5"/>
      <c r="G42" s="5"/>
      <c r="H42" s="5"/>
      <c r="I42" s="5"/>
      <c r="J42" s="5"/>
      <c r="K42" s="5"/>
      <c r="L42" s="5"/>
      <c r="M42" s="5"/>
      <c r="N42" s="5"/>
      <c r="O42" s="5"/>
    </row>
    <row r="43" spans="1:15" ht="23.25" customHeight="1">
      <c r="A43" s="5"/>
      <c r="B43" s="5"/>
      <c r="C43" s="5"/>
      <c r="D43" s="5"/>
      <c r="E43" s="5"/>
      <c r="F43" s="5"/>
      <c r="G43" s="5"/>
      <c r="H43" s="5"/>
      <c r="I43" s="5"/>
      <c r="J43" s="5"/>
      <c r="K43" s="5"/>
      <c r="L43" s="5"/>
      <c r="M43" s="5"/>
      <c r="N43" s="5"/>
      <c r="O43" s="5"/>
    </row>
    <row r="44" spans="1:15" ht="23.25" customHeight="1">
      <c r="A44" s="5"/>
      <c r="B44" s="5"/>
      <c r="C44" s="5"/>
      <c r="D44" s="5"/>
      <c r="E44" s="5"/>
      <c r="F44" s="5"/>
      <c r="G44" s="5"/>
      <c r="H44" s="5"/>
      <c r="I44" s="5"/>
      <c r="J44" s="5"/>
      <c r="K44" s="5"/>
      <c r="L44" s="5"/>
      <c r="M44" s="5"/>
      <c r="N44" s="5"/>
      <c r="O44" s="5"/>
    </row>
    <row r="45" spans="1:15" ht="23.25" customHeight="1">
      <c r="A45" s="5"/>
      <c r="B45" s="5"/>
      <c r="C45" s="5"/>
      <c r="D45" s="5"/>
      <c r="E45" s="5"/>
      <c r="F45" s="5"/>
      <c r="G45" s="5"/>
      <c r="H45" s="5"/>
      <c r="I45" s="5"/>
      <c r="J45" s="5"/>
      <c r="K45" s="5"/>
      <c r="L45" s="5"/>
      <c r="M45" s="5"/>
      <c r="N45" s="5"/>
      <c r="O45" s="5"/>
    </row>
    <row r="46" spans="1:15" ht="23.25" customHeight="1">
      <c r="A46" s="5"/>
      <c r="B46" s="5"/>
      <c r="C46" s="5"/>
      <c r="D46" s="5"/>
      <c r="E46" s="5"/>
      <c r="F46" s="5"/>
      <c r="G46" s="5"/>
      <c r="H46" s="5"/>
      <c r="I46" s="5"/>
      <c r="J46" s="5"/>
      <c r="K46" s="5"/>
      <c r="L46" s="5"/>
      <c r="M46" s="5"/>
      <c r="N46" s="5"/>
      <c r="O46" s="5"/>
    </row>
    <row r="47" spans="1:15" ht="23.25" customHeight="1">
      <c r="A47" s="5"/>
      <c r="B47" s="5"/>
      <c r="C47" s="5"/>
      <c r="D47" s="5"/>
      <c r="E47" s="5"/>
      <c r="F47" s="5"/>
      <c r="G47" s="5"/>
      <c r="H47" s="5"/>
      <c r="I47" s="5"/>
      <c r="J47" s="5"/>
      <c r="K47" s="5"/>
      <c r="L47" s="5"/>
      <c r="M47" s="5"/>
      <c r="N47" s="5"/>
      <c r="O47" s="5"/>
    </row>
    <row r="48" spans="1:15" ht="23.25" customHeight="1">
      <c r="A48" s="5"/>
      <c r="B48" s="5"/>
      <c r="C48" s="5"/>
      <c r="D48" s="5"/>
      <c r="E48" s="5"/>
      <c r="F48" s="5"/>
      <c r="G48" s="5"/>
      <c r="H48" s="5"/>
      <c r="I48" s="5"/>
      <c r="J48" s="5"/>
      <c r="K48" s="5"/>
      <c r="L48" s="5"/>
      <c r="M48" s="5"/>
      <c r="N48" s="5"/>
      <c r="O48" s="5"/>
    </row>
    <row r="49" spans="1:15" ht="23.25" customHeight="1">
      <c r="A49" s="5"/>
      <c r="B49" s="5"/>
      <c r="C49" s="5"/>
      <c r="D49" s="5"/>
      <c r="E49" s="5"/>
      <c r="F49" s="5"/>
      <c r="G49" s="5"/>
      <c r="H49" s="5"/>
      <c r="I49" s="5"/>
      <c r="J49" s="5"/>
      <c r="K49" s="5"/>
      <c r="L49" s="5"/>
      <c r="M49" s="5"/>
      <c r="N49" s="5"/>
      <c r="O49" s="5"/>
    </row>
    <row r="50" spans="1:15" ht="23.25" customHeight="1">
      <c r="A50" s="5"/>
      <c r="B50" s="5"/>
      <c r="C50" s="5"/>
      <c r="D50" s="5"/>
      <c r="E50" s="5"/>
      <c r="F50" s="5"/>
      <c r="G50" s="5"/>
      <c r="H50" s="5"/>
      <c r="I50" s="5"/>
      <c r="J50" s="5"/>
      <c r="K50" s="5"/>
      <c r="L50" s="5"/>
      <c r="M50" s="5"/>
      <c r="N50" s="5"/>
      <c r="O50" s="5"/>
    </row>
    <row r="51" spans="1:15" ht="23.25" customHeight="1">
      <c r="A51" s="5"/>
      <c r="B51" s="5"/>
      <c r="C51" s="5"/>
      <c r="D51" s="5"/>
      <c r="E51" s="5"/>
      <c r="F51" s="5"/>
      <c r="G51" s="5"/>
      <c r="H51" s="5"/>
      <c r="I51" s="5"/>
      <c r="J51" s="5"/>
      <c r="K51" s="5"/>
      <c r="L51" s="5"/>
      <c r="M51" s="5"/>
      <c r="N51" s="5"/>
      <c r="O51" s="5"/>
    </row>
    <row r="52" spans="1:15" ht="23.25" customHeight="1">
      <c r="A52" s="5"/>
      <c r="B52" s="5"/>
      <c r="C52" s="5"/>
      <c r="D52" s="5"/>
      <c r="E52" s="5"/>
      <c r="F52" s="5"/>
      <c r="G52" s="5"/>
      <c r="H52" s="5"/>
      <c r="I52" s="5"/>
      <c r="J52" s="5"/>
      <c r="K52" s="5"/>
      <c r="L52" s="5"/>
      <c r="M52" s="5"/>
      <c r="N52" s="5"/>
      <c r="O52" s="5"/>
    </row>
    <row r="53" spans="1:15" ht="23.25" customHeight="1">
      <c r="A53" s="5"/>
      <c r="B53" s="5"/>
      <c r="C53" s="5"/>
      <c r="D53" s="5"/>
      <c r="E53" s="5"/>
      <c r="F53" s="5"/>
      <c r="G53" s="5"/>
      <c r="H53" s="5"/>
      <c r="I53" s="5"/>
      <c r="J53" s="5"/>
      <c r="K53" s="5"/>
      <c r="L53" s="5"/>
      <c r="M53" s="5"/>
      <c r="N53" s="5"/>
      <c r="O53" s="5"/>
    </row>
    <row r="54" spans="1:15" ht="23.25" customHeight="1">
      <c r="A54" s="5"/>
      <c r="B54" s="5"/>
      <c r="C54" s="5"/>
      <c r="D54" s="5"/>
      <c r="E54" s="5"/>
      <c r="F54" s="5"/>
      <c r="G54" s="5"/>
      <c r="H54" s="5"/>
      <c r="I54" s="5"/>
      <c r="J54" s="5"/>
      <c r="K54" s="5"/>
      <c r="L54" s="5"/>
      <c r="M54" s="5"/>
      <c r="N54" s="5"/>
      <c r="O54" s="5"/>
    </row>
    <row r="55" spans="1:15" ht="23.25" customHeight="1">
      <c r="A55" s="5"/>
      <c r="B55" s="5"/>
      <c r="C55" s="5"/>
      <c r="D55" s="5"/>
      <c r="E55" s="5"/>
      <c r="F55" s="5"/>
      <c r="G55" s="5"/>
      <c r="H55" s="5"/>
      <c r="I55" s="5"/>
      <c r="J55" s="5"/>
      <c r="K55" s="5"/>
      <c r="L55" s="5"/>
      <c r="M55" s="5"/>
      <c r="N55" s="5"/>
      <c r="O55" s="5"/>
    </row>
    <row r="56" spans="1:15" ht="23.25" customHeight="1">
      <c r="A56" s="5"/>
      <c r="B56" s="5"/>
      <c r="C56" s="5"/>
      <c r="D56" s="5"/>
      <c r="E56" s="5"/>
      <c r="F56" s="5"/>
      <c r="G56" s="5"/>
      <c r="H56" s="5"/>
      <c r="I56" s="5"/>
      <c r="J56" s="5"/>
      <c r="K56" s="5"/>
      <c r="L56" s="5"/>
      <c r="M56" s="5"/>
      <c r="N56" s="5"/>
      <c r="O56" s="5"/>
    </row>
    <row r="57" spans="1:15" ht="23.25" customHeight="1">
      <c r="A57" s="5"/>
      <c r="B57" s="5"/>
      <c r="C57" s="5"/>
      <c r="D57" s="5"/>
      <c r="E57" s="5"/>
      <c r="F57" s="5"/>
      <c r="G57" s="5"/>
      <c r="H57" s="5"/>
      <c r="I57" s="5"/>
      <c r="J57" s="5"/>
      <c r="K57" s="5"/>
      <c r="L57" s="5"/>
      <c r="M57" s="5"/>
      <c r="N57" s="5"/>
      <c r="O57" s="5"/>
    </row>
    <row r="58" spans="1:15" ht="23.25" customHeight="1">
      <c r="A58" s="5"/>
      <c r="B58" s="5"/>
      <c r="C58" s="5"/>
      <c r="D58" s="5"/>
      <c r="E58" s="5"/>
      <c r="F58" s="5"/>
      <c r="G58" s="5"/>
      <c r="H58" s="5"/>
      <c r="I58" s="5"/>
      <c r="J58" s="5"/>
      <c r="K58" s="5"/>
      <c r="L58" s="5"/>
      <c r="M58" s="5"/>
      <c r="N58" s="5"/>
      <c r="O58" s="5"/>
    </row>
    <row r="59" spans="1:15" ht="23.25" customHeight="1">
      <c r="A59" s="5"/>
      <c r="B59" s="5"/>
      <c r="C59" s="5"/>
      <c r="D59" s="5"/>
      <c r="E59" s="5"/>
      <c r="F59" s="5"/>
      <c r="G59" s="5"/>
      <c r="H59" s="5"/>
      <c r="I59" s="5"/>
      <c r="J59" s="5"/>
      <c r="K59" s="5"/>
      <c r="L59" s="5"/>
      <c r="M59" s="5"/>
      <c r="N59" s="5"/>
      <c r="O59" s="5"/>
    </row>
    <row r="60" spans="1:15" ht="23.25" customHeight="1">
      <c r="A60" s="5"/>
      <c r="B60" s="5"/>
      <c r="C60" s="5"/>
      <c r="D60" s="5"/>
      <c r="E60" s="5"/>
      <c r="F60" s="5"/>
      <c r="G60" s="5"/>
      <c r="H60" s="5"/>
      <c r="I60" s="5"/>
      <c r="J60" s="5"/>
      <c r="K60" s="5"/>
      <c r="L60" s="5"/>
      <c r="M60" s="5"/>
      <c r="N60" s="5"/>
      <c r="O60" s="5"/>
    </row>
    <row r="61" spans="1:15" ht="23.25" customHeight="1">
      <c r="A61" s="5"/>
      <c r="B61" s="5"/>
      <c r="C61" s="5"/>
      <c r="D61" s="5"/>
      <c r="E61" s="5"/>
      <c r="F61" s="5"/>
      <c r="G61" s="5"/>
      <c r="H61" s="5"/>
      <c r="I61" s="5"/>
      <c r="J61" s="5"/>
      <c r="K61" s="5"/>
      <c r="L61" s="5"/>
      <c r="M61" s="5"/>
      <c r="N61" s="5"/>
      <c r="O61" s="5"/>
    </row>
    <row r="62" spans="1:15" ht="23.25" customHeight="1">
      <c r="A62" s="5"/>
      <c r="B62" s="5"/>
      <c r="C62" s="5"/>
      <c r="D62" s="5"/>
      <c r="E62" s="5"/>
      <c r="F62" s="5"/>
      <c r="G62" s="5"/>
      <c r="H62" s="5"/>
      <c r="I62" s="5"/>
      <c r="J62" s="5"/>
      <c r="K62" s="5"/>
      <c r="L62" s="5"/>
      <c r="M62" s="5"/>
      <c r="N62" s="5"/>
      <c r="O62" s="5"/>
    </row>
    <row r="63" spans="1:15" ht="23.25" customHeight="1">
      <c r="A63" s="5"/>
      <c r="B63" s="5"/>
      <c r="C63" s="5"/>
      <c r="D63" s="5"/>
      <c r="E63" s="5"/>
      <c r="F63" s="5"/>
      <c r="G63" s="5"/>
      <c r="H63" s="5"/>
      <c r="I63" s="5"/>
      <c r="J63" s="5"/>
      <c r="K63" s="5"/>
      <c r="L63" s="5"/>
      <c r="M63" s="5"/>
      <c r="N63" s="5"/>
      <c r="O63" s="5"/>
    </row>
    <row r="64" spans="1:15" ht="23.25" customHeight="1">
      <c r="A64" s="5"/>
      <c r="B64" s="5"/>
      <c r="C64" s="5"/>
      <c r="D64" s="5"/>
      <c r="E64" s="5"/>
      <c r="F64" s="5"/>
      <c r="G64" s="5"/>
      <c r="H64" s="5"/>
      <c r="I64" s="5"/>
      <c r="J64" s="5"/>
      <c r="K64" s="5"/>
      <c r="L64" s="5"/>
      <c r="M64" s="5"/>
      <c r="N64" s="5"/>
      <c r="O64" s="5"/>
    </row>
    <row r="65" spans="1:15" ht="23.25" customHeight="1">
      <c r="A65" s="5"/>
      <c r="B65" s="5"/>
      <c r="C65" s="5"/>
      <c r="D65" s="5"/>
      <c r="E65" s="5"/>
      <c r="F65" s="5"/>
      <c r="G65" s="5"/>
      <c r="H65" s="5"/>
      <c r="I65" s="5"/>
      <c r="J65" s="5"/>
      <c r="K65" s="5"/>
      <c r="L65" s="5"/>
      <c r="M65" s="5"/>
      <c r="N65" s="5"/>
      <c r="O65" s="5"/>
    </row>
    <row r="66" spans="1:15" ht="23.25" customHeight="1">
      <c r="A66" s="5"/>
      <c r="B66" s="5"/>
      <c r="C66" s="5"/>
      <c r="D66" s="5"/>
      <c r="E66" s="5"/>
      <c r="F66" s="5"/>
      <c r="G66" s="5"/>
      <c r="H66" s="5"/>
      <c r="I66" s="5"/>
      <c r="J66" s="5"/>
      <c r="K66" s="5"/>
      <c r="L66" s="5"/>
      <c r="M66" s="5"/>
      <c r="N66" s="5"/>
      <c r="O66" s="5"/>
    </row>
    <row r="67" spans="1:15" ht="23.25" customHeight="1">
      <c r="A67" s="5"/>
      <c r="B67" s="5"/>
      <c r="C67" s="5"/>
      <c r="D67" s="5"/>
      <c r="E67" s="5"/>
      <c r="F67" s="5"/>
      <c r="G67" s="5"/>
      <c r="H67" s="5"/>
      <c r="I67" s="5"/>
      <c r="J67" s="5"/>
      <c r="K67" s="5"/>
      <c r="L67" s="5"/>
      <c r="M67" s="5"/>
      <c r="N67" s="5"/>
      <c r="O67" s="5"/>
    </row>
    <row r="68" spans="1:15" ht="23.25" customHeight="1">
      <c r="A68" s="5"/>
      <c r="B68" s="5"/>
      <c r="C68" s="5"/>
      <c r="D68" s="5"/>
      <c r="E68" s="5"/>
      <c r="F68" s="5"/>
      <c r="G68" s="5"/>
      <c r="H68" s="5"/>
      <c r="I68" s="5"/>
      <c r="J68" s="5"/>
      <c r="K68" s="5"/>
      <c r="L68" s="5"/>
      <c r="M68" s="5"/>
      <c r="N68" s="5"/>
      <c r="O68" s="5"/>
    </row>
    <row r="69" spans="1:15" ht="23.25" customHeight="1">
      <c r="A69" s="5"/>
      <c r="B69" s="5"/>
      <c r="C69" s="5"/>
      <c r="D69" s="5"/>
      <c r="E69" s="5"/>
      <c r="F69" s="5"/>
      <c r="G69" s="5"/>
      <c r="H69" s="5"/>
      <c r="I69" s="5"/>
      <c r="J69" s="5"/>
      <c r="K69" s="5"/>
      <c r="L69" s="5"/>
      <c r="M69" s="5"/>
      <c r="N69" s="5"/>
      <c r="O69" s="5"/>
    </row>
    <row r="70" spans="1:15" ht="23.25" customHeight="1">
      <c r="A70" s="5"/>
      <c r="B70" s="5"/>
      <c r="C70" s="5"/>
      <c r="D70" s="5"/>
      <c r="E70" s="5"/>
      <c r="F70" s="5"/>
      <c r="G70" s="5"/>
      <c r="H70" s="5"/>
      <c r="I70" s="5"/>
      <c r="J70" s="5"/>
      <c r="K70" s="5"/>
      <c r="L70" s="5"/>
      <c r="M70" s="5"/>
      <c r="N70" s="5"/>
      <c r="O70" s="5"/>
    </row>
    <row r="71" spans="1:15" ht="23.25" customHeight="1">
      <c r="A71" s="5"/>
      <c r="B71" s="5"/>
      <c r="C71" s="5"/>
      <c r="D71" s="5"/>
      <c r="E71" s="5"/>
      <c r="F71" s="5"/>
      <c r="G71" s="5"/>
      <c r="H71" s="5"/>
      <c r="I71" s="5"/>
      <c r="J71" s="5"/>
      <c r="K71" s="5"/>
      <c r="L71" s="5"/>
      <c r="M71" s="5"/>
      <c r="N71" s="5"/>
      <c r="O71" s="5"/>
    </row>
    <row r="72" spans="1:15" ht="23.25" customHeight="1">
      <c r="A72" s="5"/>
      <c r="B72" s="5"/>
      <c r="C72" s="5"/>
      <c r="D72" s="5"/>
      <c r="E72" s="5"/>
      <c r="F72" s="5"/>
      <c r="G72" s="5"/>
      <c r="H72" s="5"/>
      <c r="I72" s="5"/>
      <c r="J72" s="5"/>
      <c r="K72" s="5"/>
      <c r="L72" s="5"/>
      <c r="M72" s="5"/>
      <c r="N72" s="5"/>
      <c r="O72" s="5"/>
    </row>
    <row r="73" spans="1:15" ht="23.25" customHeight="1">
      <c r="A73" s="5"/>
      <c r="B73" s="5"/>
      <c r="C73" s="5"/>
      <c r="D73" s="5"/>
      <c r="E73" s="5"/>
      <c r="F73" s="5"/>
      <c r="G73" s="5"/>
      <c r="H73" s="5"/>
      <c r="I73" s="5"/>
      <c r="J73" s="5"/>
      <c r="K73" s="5"/>
      <c r="L73" s="5"/>
      <c r="M73" s="5"/>
      <c r="N73" s="5"/>
      <c r="O73" s="5"/>
    </row>
  </sheetData>
  <sheetProtection password="CA3B" sheet="1" objects="1" scenarios="1"/>
  <mergeCells count="22">
    <mergeCell ref="F15:J15"/>
    <mergeCell ref="C2:M2"/>
    <mergeCell ref="A4:B4"/>
    <mergeCell ref="A5:B5"/>
    <mergeCell ref="J6:N6"/>
    <mergeCell ref="F7:J7"/>
    <mergeCell ref="A8:B8"/>
    <mergeCell ref="A9:B9"/>
    <mergeCell ref="F11:J11"/>
    <mergeCell ref="A12:B12"/>
    <mergeCell ref="A13:B13"/>
    <mergeCell ref="A14:B14"/>
    <mergeCell ref="G25:J25"/>
    <mergeCell ref="D27:E28"/>
    <mergeCell ref="F27:G27"/>
    <mergeCell ref="F28:G28"/>
    <mergeCell ref="A17:B17"/>
    <mergeCell ref="A18:B18"/>
    <mergeCell ref="A19:B19"/>
    <mergeCell ref="A20:B20"/>
    <mergeCell ref="A21:B21"/>
    <mergeCell ref="B23:G23"/>
  </mergeCells>
  <phoneticPr fontId="3"/>
  <printOptions horizontalCentered="1"/>
  <pageMargins left="0.59055118110236227" right="0.59055118110236227" top="0.5" bottom="0.56000000000000005" header="0.45" footer="0.36"/>
  <pageSetup paperSize="9" orientation="portrait" copies="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view="pageBreakPreview" zoomScale="60" zoomScaleNormal="85" workbookViewId="0">
      <selection activeCell="T4" sqref="T4"/>
    </sheetView>
  </sheetViews>
  <sheetFormatPr defaultColWidth="5.75" defaultRowHeight="13.5"/>
  <cols>
    <col min="1" max="16384" width="5.75" style="4"/>
  </cols>
  <sheetData>
    <row r="1" spans="1:15" ht="14.25">
      <c r="A1" s="218"/>
      <c r="B1" s="218"/>
      <c r="C1" s="218"/>
      <c r="D1" s="218"/>
      <c r="E1" s="218"/>
      <c r="F1" s="218"/>
      <c r="G1" s="218"/>
      <c r="H1" s="218"/>
      <c r="I1" s="218"/>
      <c r="J1" s="218"/>
      <c r="K1" s="218"/>
      <c r="L1" s="218"/>
      <c r="M1" s="218"/>
      <c r="N1" s="218"/>
      <c r="O1" s="219" t="str">
        <f>入力表!$C$1&amp;入力表!$D$1</f>
        <v>工般00</v>
      </c>
    </row>
    <row r="2" spans="1:15" ht="18.75">
      <c r="A2" s="218"/>
      <c r="B2" s="218"/>
      <c r="C2" s="218"/>
      <c r="D2" s="521" t="s">
        <v>436</v>
      </c>
      <c r="E2" s="521"/>
      <c r="F2" s="521"/>
      <c r="G2" s="521"/>
      <c r="H2" s="521"/>
      <c r="I2" s="521"/>
      <c r="J2" s="521"/>
      <c r="K2" s="521"/>
      <c r="L2" s="521"/>
      <c r="M2" s="218"/>
      <c r="N2" s="218"/>
      <c r="O2" s="218"/>
    </row>
    <row r="3" spans="1:15" ht="55.5" customHeight="1">
      <c r="A3" s="218"/>
      <c r="B3" s="218"/>
      <c r="C3" s="218"/>
      <c r="D3" s="218"/>
      <c r="E3" s="218"/>
      <c r="F3" s="218"/>
      <c r="G3" s="218"/>
      <c r="H3" s="218"/>
      <c r="I3" s="218"/>
      <c r="J3" s="218"/>
      <c r="K3" s="218"/>
      <c r="L3" s="218"/>
      <c r="M3" s="218"/>
      <c r="N3" s="218"/>
      <c r="O3" s="218"/>
    </row>
    <row r="4" spans="1:15" ht="24" customHeight="1">
      <c r="A4" s="218"/>
      <c r="B4" s="533" t="s">
        <v>648</v>
      </c>
      <c r="C4" s="533"/>
      <c r="D4" s="218"/>
      <c r="E4" s="233" t="str">
        <f>IF(入力表!C2="","",入力表!C2)</f>
        <v>■■■工事</v>
      </c>
      <c r="F4" s="218"/>
      <c r="G4" s="218"/>
      <c r="H4" s="218"/>
      <c r="I4" s="218"/>
      <c r="J4" s="218"/>
      <c r="K4" s="218"/>
      <c r="L4" s="218"/>
      <c r="M4" s="218"/>
      <c r="N4" s="218"/>
      <c r="O4" s="218"/>
    </row>
    <row r="5" spans="1:15" ht="24" customHeight="1">
      <c r="A5" s="218"/>
      <c r="B5" s="533"/>
      <c r="C5" s="533"/>
      <c r="D5" s="218"/>
      <c r="E5" s="234" t="str">
        <f>MID(入力表!C2,21,40)</f>
        <v/>
      </c>
      <c r="F5" s="218"/>
      <c r="G5" s="218"/>
      <c r="H5" s="218"/>
      <c r="I5" s="218"/>
      <c r="J5" s="218"/>
      <c r="K5" s="218"/>
      <c r="L5" s="218"/>
      <c r="M5" s="218"/>
      <c r="N5" s="218"/>
      <c r="O5" s="218"/>
    </row>
    <row r="6" spans="1:15" ht="36" customHeight="1">
      <c r="A6" s="218"/>
      <c r="B6" s="218"/>
      <c r="C6" s="218"/>
      <c r="D6" s="218"/>
      <c r="E6" s="218"/>
      <c r="F6" s="218"/>
      <c r="G6" s="218"/>
      <c r="H6" s="218"/>
      <c r="I6" s="218"/>
      <c r="J6" s="218"/>
      <c r="K6" s="218"/>
      <c r="L6" s="218"/>
      <c r="M6" s="218"/>
      <c r="N6" s="218"/>
      <c r="O6" s="218"/>
    </row>
    <row r="7" spans="1:15" ht="36" customHeight="1">
      <c r="A7" s="218"/>
      <c r="B7" s="227" t="s">
        <v>437</v>
      </c>
      <c r="C7" s="235" t="s">
        <v>1285</v>
      </c>
      <c r="D7" s="236" t="s">
        <v>438</v>
      </c>
      <c r="E7" s="537">
        <f>IF(入力表!C4="","",入力表!C4)</f>
        <v>45020</v>
      </c>
      <c r="F7" s="537"/>
      <c r="G7" s="537"/>
      <c r="H7" s="537"/>
      <c r="I7" s="523" t="s">
        <v>439</v>
      </c>
      <c r="J7" s="523"/>
      <c r="K7" s="523"/>
      <c r="L7" s="523"/>
      <c r="M7" s="523"/>
      <c r="N7" s="218"/>
      <c r="O7" s="218"/>
    </row>
    <row r="8" spans="1:15" ht="102" customHeight="1">
      <c r="A8" s="218"/>
      <c r="B8" s="218"/>
      <c r="C8" s="218"/>
      <c r="D8" s="218"/>
      <c r="E8" s="218"/>
      <c r="F8" s="218"/>
      <c r="G8" s="218"/>
      <c r="H8" s="218"/>
      <c r="I8" s="218"/>
      <c r="J8" s="218"/>
      <c r="K8" s="218"/>
      <c r="L8" s="218"/>
      <c r="M8" s="218"/>
      <c r="N8" s="218"/>
      <c r="O8" s="218"/>
    </row>
    <row r="9" spans="1:15" ht="36" customHeight="1">
      <c r="A9" s="218"/>
      <c r="B9" s="218"/>
      <c r="C9" s="218"/>
      <c r="D9" s="218"/>
      <c r="E9" s="218"/>
      <c r="F9" s="218"/>
      <c r="G9" s="218"/>
      <c r="H9" s="218"/>
      <c r="I9" s="218"/>
      <c r="J9" s="518">
        <f>IF(入力表!C4="","",入力表!C4)</f>
        <v>45020</v>
      </c>
      <c r="K9" s="518"/>
      <c r="L9" s="518"/>
      <c r="M9" s="518"/>
      <c r="N9" s="218"/>
      <c r="O9" s="218"/>
    </row>
    <row r="10" spans="1:15" ht="36" customHeight="1">
      <c r="A10" s="218"/>
      <c r="B10" s="218"/>
      <c r="C10" s="218"/>
      <c r="D10" s="218"/>
      <c r="E10" s="218"/>
      <c r="F10" s="218"/>
      <c r="G10" s="218"/>
      <c r="H10" s="218"/>
      <c r="I10" s="218"/>
      <c r="J10" s="218"/>
      <c r="K10" s="218"/>
      <c r="L10" s="218"/>
      <c r="M10" s="218"/>
      <c r="N10" s="218"/>
      <c r="O10" s="218"/>
    </row>
    <row r="11" spans="1:15" ht="36" customHeight="1">
      <c r="A11" s="218"/>
      <c r="B11" s="220" t="str">
        <f>IF(入力表!$C$6="","",VLOOKUP(入力表!$C$6,入力表!$C$6:$I$7,2,TRUE))</f>
        <v>池田市長　　瀧　澤　智　子</v>
      </c>
      <c r="C11" s="218"/>
      <c r="D11" s="218"/>
      <c r="E11" s="218"/>
      <c r="F11" s="218"/>
      <c r="G11" s="218"/>
      <c r="H11" s="218" t="str">
        <f>IF(入力表!$C$6&gt;2,"","様")</f>
        <v>様</v>
      </c>
      <c r="I11" s="218"/>
      <c r="J11" s="218"/>
      <c r="K11" s="218"/>
      <c r="L11" s="218"/>
      <c r="M11" s="218"/>
      <c r="N11" s="218"/>
      <c r="O11" s="218"/>
    </row>
    <row r="12" spans="1:15" ht="18" customHeight="1">
      <c r="A12" s="218"/>
      <c r="B12" s="218"/>
      <c r="C12" s="218"/>
      <c r="D12" s="218"/>
      <c r="E12" s="218"/>
      <c r="F12" s="218"/>
      <c r="G12" s="218"/>
      <c r="H12" s="218"/>
      <c r="I12" s="218"/>
      <c r="J12" s="218"/>
      <c r="K12" s="218"/>
      <c r="L12" s="218"/>
      <c r="M12" s="218"/>
      <c r="N12" s="218"/>
      <c r="O12" s="218"/>
    </row>
    <row r="13" spans="1:15" ht="24" customHeight="1">
      <c r="A13" s="218"/>
      <c r="B13" s="220" t="str">
        <f>IF(入力表!$C$6&gt;2,VLOOKUP(入力表!$C$6,入力表!#REF!,3,TRUE),"")</f>
        <v/>
      </c>
      <c r="C13" s="218"/>
      <c r="D13" s="218"/>
      <c r="E13" s="218"/>
      <c r="F13" s="218"/>
      <c r="G13" s="218" t="str">
        <f>IF(入力表!$C$6&lt;3,"","様")</f>
        <v/>
      </c>
      <c r="H13" s="218"/>
      <c r="I13" s="218"/>
      <c r="J13" s="218"/>
      <c r="K13" s="218"/>
      <c r="L13" s="218"/>
      <c r="M13" s="218"/>
      <c r="N13" s="218"/>
      <c r="O13" s="218"/>
    </row>
    <row r="14" spans="1:15" ht="64.5" customHeight="1">
      <c r="A14" s="218"/>
      <c r="B14" s="218"/>
      <c r="C14" s="218"/>
      <c r="D14" s="218"/>
      <c r="E14" s="218"/>
      <c r="F14" s="218"/>
      <c r="G14" s="218"/>
      <c r="H14" s="218"/>
      <c r="I14" s="218"/>
      <c r="J14" s="218"/>
      <c r="K14" s="218"/>
      <c r="L14" s="218"/>
      <c r="M14" s="218"/>
      <c r="N14" s="218"/>
      <c r="O14" s="218"/>
    </row>
    <row r="15" spans="1:15" ht="31.5" customHeight="1">
      <c r="A15" s="218"/>
      <c r="B15" s="218"/>
      <c r="C15" s="218"/>
      <c r="D15" s="237"/>
      <c r="E15" s="237"/>
      <c r="F15" s="237"/>
      <c r="G15" s="536" t="s">
        <v>134</v>
      </c>
      <c r="H15" s="536"/>
      <c r="I15" s="218"/>
      <c r="J15" s="218"/>
      <c r="K15" s="218"/>
      <c r="L15" s="218"/>
      <c r="M15" s="218"/>
      <c r="N15" s="218"/>
      <c r="O15" s="218"/>
    </row>
    <row r="16" spans="1:15" ht="31.5" customHeight="1">
      <c r="A16" s="218"/>
      <c r="B16" s="218"/>
      <c r="C16" s="218"/>
      <c r="D16" s="536" t="s">
        <v>228</v>
      </c>
      <c r="E16" s="536"/>
      <c r="F16" s="536"/>
      <c r="G16" s="238"/>
      <c r="H16" s="238"/>
      <c r="I16" s="218"/>
      <c r="J16" s="218"/>
      <c r="K16" s="218"/>
      <c r="L16" s="218"/>
      <c r="M16" s="218"/>
      <c r="N16" s="218"/>
      <c r="O16" s="218"/>
    </row>
    <row r="17" spans="1:15" ht="31.5" customHeight="1">
      <c r="A17" s="218"/>
      <c r="B17" s="218"/>
      <c r="C17" s="218"/>
      <c r="D17" s="237"/>
      <c r="E17" s="237"/>
      <c r="F17" s="237"/>
      <c r="G17" s="536" t="s">
        <v>135</v>
      </c>
      <c r="H17" s="536"/>
      <c r="I17" s="218"/>
      <c r="J17" s="218"/>
      <c r="K17" s="218"/>
      <c r="L17" s="218"/>
      <c r="M17" s="218"/>
      <c r="N17" s="218"/>
      <c r="O17" s="237" t="s">
        <v>440</v>
      </c>
    </row>
    <row r="18" spans="1:15" ht="36" customHeight="1"/>
    <row r="19" spans="1:15" ht="36" customHeight="1"/>
    <row r="20" spans="1:15" ht="36" customHeight="1"/>
    <row r="21" spans="1:15" ht="36" customHeight="1"/>
    <row r="22" spans="1:15" ht="36" customHeight="1"/>
    <row r="23" spans="1:15" ht="36" customHeight="1"/>
    <row r="24" spans="1:15" ht="36" customHeight="1"/>
    <row r="25" spans="1:15" ht="36" customHeight="1"/>
    <row r="26" spans="1:15" ht="36" customHeight="1"/>
    <row r="27" spans="1:15" ht="36" customHeight="1"/>
    <row r="28" spans="1:15" ht="36" customHeight="1"/>
    <row r="29" spans="1:15" ht="36" customHeight="1"/>
  </sheetData>
  <sheetProtection password="CA3B" sheet="1"/>
  <mergeCells count="8">
    <mergeCell ref="G17:H17"/>
    <mergeCell ref="D2:L2"/>
    <mergeCell ref="E7:H7"/>
    <mergeCell ref="I7:M7"/>
    <mergeCell ref="B4:C5"/>
    <mergeCell ref="J9:M9"/>
    <mergeCell ref="D16:F16"/>
    <mergeCell ref="G15:H15"/>
  </mergeCells>
  <phoneticPr fontId="17"/>
  <printOptions horizontalCentered="1"/>
  <pageMargins left="0.78740157480314965" right="0.78740157480314965" top="0.98425196850393704" bottom="0.98425196850393704" header="0.51181102362204722" footer="0.51181102362204722"/>
  <pageSetup paperSize="9"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8</vt:i4>
      </vt:variant>
    </vt:vector>
  </HeadingPairs>
  <TitlesOfParts>
    <vt:vector size="34" baseType="lpstr">
      <vt:lpstr>入力表</vt:lpstr>
      <vt:lpstr>建設工事請負契約書</vt:lpstr>
      <vt:lpstr>建設工事請負契約書 (文書番号なし)</vt:lpstr>
      <vt:lpstr>工程表</vt:lpstr>
      <vt:lpstr>技術者届</vt:lpstr>
      <vt:lpstr>技術者届 (監理技術者補佐あり)</vt:lpstr>
      <vt:lpstr>経歴書</vt:lpstr>
      <vt:lpstr>経歴書 (監理技術者補佐)</vt:lpstr>
      <vt:lpstr>着手届</vt:lpstr>
      <vt:lpstr>労災</vt:lpstr>
      <vt:lpstr>証紙購入の考え方</vt:lpstr>
      <vt:lpstr>収納書届</vt:lpstr>
      <vt:lpstr>共済証紙受払簿</vt:lpstr>
      <vt:lpstr>完成届</vt:lpstr>
      <vt:lpstr>施工体系図</vt:lpstr>
      <vt:lpstr>誓約書</vt:lpstr>
      <vt:lpstr>頭６土木工作物</vt:lpstr>
      <vt:lpstr>頭６建築物解体</vt:lpstr>
      <vt:lpstr>頭６建築物新築</vt:lpstr>
      <vt:lpstr>頭６建築物以外</vt:lpstr>
      <vt:lpstr>中間前金払又は部分払届出書</vt:lpstr>
      <vt:lpstr>請求書（前金・中間）</vt:lpstr>
      <vt:lpstr>口座振替依頼書（前金・中間）</vt:lpstr>
      <vt:lpstr>中間認定請求書</vt:lpstr>
      <vt:lpstr>工事履行報告書</vt:lpstr>
      <vt:lpstr>工事履行報告書【記入例】</vt:lpstr>
      <vt:lpstr>共済証紙受払簿!Print_Area</vt:lpstr>
      <vt:lpstr>建設工事請負契約書!Print_Area</vt:lpstr>
      <vt:lpstr>'建設工事請負契約書 (文書番号なし)'!Print_Area</vt:lpstr>
      <vt:lpstr>'口座振替依頼書（前金・中間）'!Print_Area</vt:lpstr>
      <vt:lpstr>誓約書!Print_Area</vt:lpstr>
      <vt:lpstr>中間前金払又は部分払届出書!Print_Area</vt:lpstr>
      <vt:lpstr>中間認定請求書!Print_Area</vt:lpstr>
      <vt:lpstr>頭６建築物解体!Print_Area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則政　利彦</cp:lastModifiedBy>
  <cp:lastPrinted>2023-07-13T02:50:56Z</cp:lastPrinted>
  <dcterms:created xsi:type="dcterms:W3CDTF">2000-06-30T09:13:43Z</dcterms:created>
  <dcterms:modified xsi:type="dcterms:W3CDTF">2023-09-19T01:18:47Z</dcterms:modified>
</cp:coreProperties>
</file>